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Батут осн. состав" r:id="rId1" sheetId="1" state="visible"/>
    <sheet name="АКД, ДМТ" r:id="rId2" sheetId="2" state="visible"/>
    <sheet name="Батут юниоры" r:id="rId3" sheetId="3" state="visible"/>
    <sheet name="АКД, ДМТ юниоры" r:id="rId4" sheetId="4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<sst xmlns="http://schemas.openxmlformats.org/spreadsheetml/2006/main" xmlns:a="http://schemas.openxmlformats.org/drawingml/2006/main" xmlns:a15="http://schemas.microsoft.com/office/drawing/2012/main" xmlns:asvg="http://schemas.microsoft.com/office/drawing/2016/SVG/main" xmlns:c="http://schemas.openxmlformats.org/drawingml/2006/chart" xmlns:co="http://ncloudtech.com" xmlns:co-ooxml="http://ncloudtech.com/ooxml" xmlns:m="http://schemas.openxmlformats.org/officeDocument/2006/math" xmlns:mc="http://schemas.openxmlformats.org/markup-compatibility/2006" xmlns:o="urn:schemas-microsoft-com:office:office" xmlns:p="http://schemas.openxmlformats.org/presentationml/2006/main" xmlns:pic="http://schemas.openxmlformats.org/drawingml/2006/picture" xmlns:r="http://schemas.openxmlformats.org/officeDocument/2006/relationships" xmlns:s="http://schemas.openxmlformats.org/officeDocument/2006/sharedTypes" xmlns:sl="http://schemas.openxmlformats.org/schemaLibrary/2006/main" xmlns:v="urn:schemas-microsoft-com:vml" xmlns:w="http://schemas.openxmlformats.org/wordprocessingml/2006/main" xmlns:w14="http://schemas.microsoft.com/office/word/2010/wordml" xmlns:w15="http://schemas.microsoft.com/office/word/2012/wordml" xmlns:wp="http://schemas.openxmlformats.org/drawingml/2006/wordprocessingDrawing" xmlns:wpg="http://schemas.microsoft.com/office/word/2010/wordprocessingGroup" xmlns:wps="http://schemas.microsoft.com/office/word/2010/wordprocessingShape" xmlns:x="urn:schemas-microsoft-com:office:excel" xmlns:x14="http://schemas.microsoft.com/office/spreadsheetml/2009/9/main" xmlns:xdr="http://schemas.openxmlformats.org/drawingml/2006/spreadsheetDrawing" xmlns:xm="http://schemas.microsoft.com/office/excel/2006/main" mc:Ignorable="co co-ooxml w14 x14 w15">
  <si>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СПОРТСМЕНОВ 2022 год</t>
  </si>
  <si>
    <t>МУЖЧИНЫ - ПРЫЖКИ НА БАТУТЕ</t>
  </si>
  <si>
    <t>Норматив 52,5 (время полета+трудность+перемещение+одна оценка техники)</t>
  </si>
  <si>
    <t>ФАМИЛИЯ, Имя</t>
  </si>
  <si>
    <t>ГОД.Р.</t>
  </si>
  <si>
    <t>РЕГИОН</t>
  </si>
  <si>
    <t>лЧР кв. 1</t>
  </si>
  <si>
    <t>кЧР кв. 1</t>
  </si>
  <si>
    <t>лЧР кв. 2</t>
  </si>
  <si>
    <t>кЧР кв. 2</t>
  </si>
  <si>
    <t>лЧР ф.</t>
  </si>
  <si>
    <t>кЧР к/ф.</t>
  </si>
  <si>
    <t>кЧР ф.</t>
  </si>
  <si>
    <t>Сумма</t>
  </si>
  <si>
    <t>Козлов Кирилл</t>
  </si>
  <si>
    <t>ТАТ</t>
  </si>
  <si>
    <t>Ушаков Дмитрий</t>
  </si>
  <si>
    <t>КРА</t>
  </si>
  <si>
    <t>Федоренко Никита</t>
  </si>
  <si>
    <t>Неудачин Роман</t>
  </si>
  <si>
    <t>Пантелеев Кирилл</t>
  </si>
  <si>
    <t>САМ</t>
  </si>
  <si>
    <t>Курбанов Илья</t>
  </si>
  <si>
    <t>Тановицкий Максим</t>
  </si>
  <si>
    <t>ХМАО</t>
  </si>
  <si>
    <t>Руденко Александр</t>
  </si>
  <si>
    <t>МОС</t>
  </si>
  <si>
    <t>Смирнов Денис</t>
  </si>
  <si>
    <t>Кирюшов Матвей</t>
  </si>
  <si>
    <t>Мельник Михаил</t>
  </si>
  <si>
    <t>Касимов Данила</t>
  </si>
  <si>
    <t>АСТР</t>
  </si>
  <si>
    <t>Зенкин Дмитрий</t>
  </si>
  <si>
    <t>ИВА</t>
  </si>
  <si>
    <t>ЖЕНЩИНЫ - ПРЫЖКИ НА БАТУТЕ</t>
  </si>
  <si>
    <t>Норматив 47,7 (время полета+трудность+перемещение+одна оценка техники)</t>
  </si>
  <si>
    <t>Лебедева Яна</t>
  </si>
  <si>
    <t>СПБ</t>
  </si>
  <si>
    <t>Бладцева Анжела</t>
  </si>
  <si>
    <t>Кундиус Ирина</t>
  </si>
  <si>
    <t>Корнетская Анна</t>
  </si>
  <si>
    <t>РОСТ</t>
  </si>
  <si>
    <t>Михайлова Мария</t>
  </si>
  <si>
    <t>Павлова Яна</t>
  </si>
  <si>
    <t>Назукова Дарья</t>
  </si>
  <si>
    <t>Голота Мэри</t>
  </si>
  <si>
    <t>Котова Серафима</t>
  </si>
  <si>
    <t>Григорьева Юлия</t>
  </si>
  <si>
    <t>Бонарцева Александра</t>
  </si>
  <si>
    <t>МУЖЧИНЫ - СИНХРОННЫЕ ПРЫЖКИ НА БАТУТЕ</t>
  </si>
  <si>
    <t>Норматив - 52,5</t>
  </si>
  <si>
    <t>Сумма трёх оценок (одна из квалификации 1 + две из квалификации 2 или финала)</t>
  </si>
  <si>
    <t>ФАМИЛИЯ</t>
  </si>
  <si>
    <t>ЧР кв. 1</t>
  </si>
  <si>
    <t>ЧР кв. 2</t>
  </si>
  <si>
    <t>ЧР ф.</t>
  </si>
  <si>
    <t>Колочаров Максим</t>
  </si>
  <si>
    <t>ОРЕ</t>
  </si>
  <si>
    <t>Гантанов Дмитрий</t>
  </si>
  <si>
    <t>Шадрин Вячеслав</t>
  </si>
  <si>
    <t>НОВ</t>
  </si>
  <si>
    <t>Зайцев Павел</t>
  </si>
  <si>
    <t>Ежов Данила</t>
  </si>
  <si>
    <t>Лисовой Даниил</t>
  </si>
  <si>
    <t>МО</t>
  </si>
  <si>
    <t>Фокин Роман</t>
  </si>
  <si>
    <t>Лебедев Дмитрий</t>
  </si>
  <si>
    <t>Пантелеев кирилл</t>
  </si>
  <si>
    <t>Азарян Сергей</t>
  </si>
  <si>
    <t>ВОР</t>
  </si>
  <si>
    <t>ЖЕНЩИНЫ - СИНХРОННЫЕ ПРЫЖКИ НА БАТУТЕ</t>
  </si>
  <si>
    <t>Норматив - 49,0</t>
  </si>
  <si>
    <t>Алышева Анжелика</t>
  </si>
  <si>
    <t>Калашникова Алена</t>
  </si>
  <si>
    <t>Кузнецова Алина</t>
  </si>
  <si>
    <t>ХАБ</t>
  </si>
  <si>
    <t>Епифанова Анна</t>
  </si>
  <si>
    <t>Долженко Ксения</t>
  </si>
  <si>
    <t>Тугарина Вероника</t>
  </si>
  <si>
    <t>Петрова Кристина</t>
  </si>
  <si>
    <t>Погромская Татьяна</t>
  </si>
  <si>
    <t>Карпова Виолетта</t>
  </si>
  <si>
    <t>Фаргер Евгения</t>
  </si>
  <si>
    <t>МУЖЧИНЫ - ПРЫЖКИ НА АКРОБАТИЧЕСКОЙ ДОРОЖКЕ</t>
  </si>
  <si>
    <t>Лисицын Александр</t>
  </si>
  <si>
    <t>Самсонов Борис</t>
  </si>
  <si>
    <t>Селезнев Егор</t>
  </si>
  <si>
    <t>СТА</t>
  </si>
  <si>
    <t>Афанасьев Вадим</t>
  </si>
  <si>
    <t>Финиченко Сергей</t>
  </si>
  <si>
    <t>Рябиков Максим</t>
  </si>
  <si>
    <t>Светлишников Алексей</t>
  </si>
  <si>
    <t>ОМСК</t>
  </si>
  <si>
    <t>ЖЕНЩИНЫ - ПРЫЖКИ НА АКРОБАТИЧЕСКОЙ ДОРОЖКЕ</t>
  </si>
  <si>
    <t>Нейман Елена</t>
  </si>
  <si>
    <t>КИР</t>
  </si>
  <si>
    <t>Силичева Ирина</t>
  </si>
  <si>
    <t>Браткова Диана</t>
  </si>
  <si>
    <t>Дорохова Полина</t>
  </si>
  <si>
    <t>Новолокина Полина</t>
  </si>
  <si>
    <t>Пашина Влада</t>
  </si>
  <si>
    <t>МУЖЧИНЫ - ПРЫЖКИ НА ДМТ</t>
  </si>
  <si>
    <t>Квалификация 1 + квалификация 2 - набрать 87,6; финал 1 + финал 2 набрать 59,4</t>
  </si>
  <si>
    <t>лЧР кв. 1+кв. 2</t>
  </si>
  <si>
    <t>кЧР кв. 1+кв. 2</t>
  </si>
  <si>
    <t>лЧР ф 1+ф 2</t>
  </si>
  <si>
    <t>кЧР ф 1+ф 2</t>
  </si>
  <si>
    <t xml:space="preserve">Заломин Михаил </t>
  </si>
  <si>
    <t>норматив</t>
  </si>
  <si>
    <t>Макарский Василий</t>
  </si>
  <si>
    <t>Юрьев Михаил</t>
  </si>
  <si>
    <t>Бутько Александр</t>
  </si>
  <si>
    <t>Третьяков Алексей</t>
  </si>
  <si>
    <t>БЕЛ</t>
  </si>
  <si>
    <t>Гладеньков Андрей</t>
  </si>
  <si>
    <t>Акимцев Иван</t>
  </si>
  <si>
    <t>Одинцов Александр</t>
  </si>
  <si>
    <t>Алисов Вадим</t>
  </si>
  <si>
    <t>ЖЕНЩИНЫ - ПРЫЖКИ НА ДМТ</t>
  </si>
  <si>
    <t>Квалификация 1 + квалификация 2 - набрать 77,1; финал 1 + финал 2 набрать 51,4</t>
  </si>
  <si>
    <t>Неспанова Дарья</t>
  </si>
  <si>
    <t>ИРК</t>
  </si>
  <si>
    <t>травма</t>
  </si>
  <si>
    <t>Садкова Дана</t>
  </si>
  <si>
    <t>ЧЕЛ</t>
  </si>
  <si>
    <t>Бегим Галина</t>
  </si>
  <si>
    <t>Штапова Анастасия</t>
  </si>
  <si>
    <t>Катрушенко Екатерина</t>
  </si>
  <si>
    <t>Петрова Юлия</t>
  </si>
  <si>
    <t>ТЮМ</t>
  </si>
  <si>
    <t>0</t>
  </si>
  <si>
    <t xml:space="preserve">РЕЗУЛЬТАТЫ 2022 года </t>
  </si>
  <si>
    <t>11-12 лет</t>
  </si>
  <si>
    <t>ЮНОШИ</t>
  </si>
  <si>
    <t>Сумма без одной оценки техники - 44,5</t>
  </si>
  <si>
    <t>ГОРОД</t>
  </si>
  <si>
    <t>кПР кв. 1</t>
  </si>
  <si>
    <t>НР-3 кв. 1</t>
  </si>
  <si>
    <t>ПР кв. 1</t>
  </si>
  <si>
    <t>кПР кв. 2</t>
  </si>
  <si>
    <t>НР-3 кв. 2</t>
  </si>
  <si>
    <t>ПР кв. 2</t>
  </si>
  <si>
    <t>кПР к/ф</t>
  </si>
  <si>
    <t>кПР ф.</t>
  </si>
  <si>
    <t>НР-3 ф.</t>
  </si>
  <si>
    <t>ПР ф</t>
  </si>
  <si>
    <t>Волков Григорий</t>
  </si>
  <si>
    <t>Баканов Артем</t>
  </si>
  <si>
    <t>Цимерман Андрей</t>
  </si>
  <si>
    <t>Яковлев Дмитрий</t>
  </si>
  <si>
    <t>СВЕ</t>
  </si>
  <si>
    <t>Бахтияров Тимур</t>
  </si>
  <si>
    <t>Архипов Андрей</t>
  </si>
  <si>
    <t>Карпов Павел</t>
  </si>
  <si>
    <t>Кузичкин Глеб</t>
  </si>
  <si>
    <t>Иващенков Михаил</t>
  </si>
  <si>
    <t>Лавренов Елисей</t>
  </si>
  <si>
    <t>Гутник Александр</t>
  </si>
  <si>
    <t>Котелкин Ярослав</t>
  </si>
  <si>
    <t>ДЕВУШКИ</t>
  </si>
  <si>
    <t>Сумма без одной оценки техники - 43,0</t>
  </si>
  <si>
    <t>Зайко Глафира</t>
  </si>
  <si>
    <t>Шайхуллова Роксана</t>
  </si>
  <si>
    <t>Николаева Елизавета</t>
  </si>
  <si>
    <t>Старостина Ева</t>
  </si>
  <si>
    <t>Алексеева Алиса</t>
  </si>
  <si>
    <t>Гадаева Алия</t>
  </si>
  <si>
    <t>Ангальт Федерика</t>
  </si>
  <si>
    <t>Молчанова Анна</t>
  </si>
  <si>
    <t>Серокурова Виктория</t>
  </si>
  <si>
    <t>Кутлакаева Татьяна</t>
  </si>
  <si>
    <t>Вершинина Лика</t>
  </si>
  <si>
    <t>Змиевская Полина</t>
  </si>
  <si>
    <t>ЯРО</t>
  </si>
  <si>
    <t>Кутдусова Лия</t>
  </si>
  <si>
    <t>13-14 лет</t>
  </si>
  <si>
    <t>Сумма без одной оценки техники - 47,5</t>
  </si>
  <si>
    <t>Диденко Максим</t>
  </si>
  <si>
    <t>Гареев Артур</t>
  </si>
  <si>
    <t>Сорокин Федор</t>
  </si>
  <si>
    <t>Батраков Андрей</t>
  </si>
  <si>
    <t>Хубаев Максим</t>
  </si>
  <si>
    <t>Аминов Руслан</t>
  </si>
  <si>
    <t>Дедович Алексей</t>
  </si>
  <si>
    <t>Шигин Артем</t>
  </si>
  <si>
    <t>Шакула Юрий</t>
  </si>
  <si>
    <t>Бондаренко Артемий</t>
  </si>
  <si>
    <t>Сумма без одной оценки техники - 45,5</t>
  </si>
  <si>
    <t>Аляева София</t>
  </si>
  <si>
    <t>Кутлакаева Мария</t>
  </si>
  <si>
    <t>Чернышева Надежда</t>
  </si>
  <si>
    <t>Морозова Дарья</t>
  </si>
  <si>
    <t>Пастухова Александра</t>
  </si>
  <si>
    <t>Шарифуллина Арина</t>
  </si>
  <si>
    <t>Дегтерева Алиса</t>
  </si>
  <si>
    <t>Сантретова Владислава</t>
  </si>
  <si>
    <t>Старцева Олеся</t>
  </si>
  <si>
    <t>Ковалева Ксения</t>
  </si>
  <si>
    <t>Синицина София</t>
  </si>
  <si>
    <t>Соколова Валерия</t>
  </si>
  <si>
    <t>15-16 лет</t>
  </si>
  <si>
    <t>ЮНИОРЫ</t>
  </si>
  <si>
    <t>Сумма без одной оценки техники - 49,4</t>
  </si>
  <si>
    <t>Нартов Дмитрий</t>
  </si>
  <si>
    <t>Махиянов Ильдан</t>
  </si>
  <si>
    <t>Чивяга Виталий</t>
  </si>
  <si>
    <t>Анисимов Максим</t>
  </si>
  <si>
    <t>Мигалев Макар</t>
  </si>
  <si>
    <t>Бусарев Лев</t>
  </si>
  <si>
    <t>Загородников Матвей</t>
  </si>
  <si>
    <t>Жилков Артем</t>
  </si>
  <si>
    <t>Трофимов Максим</t>
  </si>
  <si>
    <t>Радаев Федор</t>
  </si>
  <si>
    <t>Петросян Альберт</t>
  </si>
  <si>
    <t>ЮНИОРКИ</t>
  </si>
  <si>
    <t>Сумма без одной оценки техники - 46,0</t>
  </si>
  <si>
    <t>Олефир Наталья</t>
  </si>
  <si>
    <t>Блохина Наталья</t>
  </si>
  <si>
    <t>Лыкова Ксения</t>
  </si>
  <si>
    <t>Кунгурцева Екатерина</t>
  </si>
  <si>
    <t>Кулешова Татьяна</t>
  </si>
  <si>
    <t>Табакова Алина</t>
  </si>
  <si>
    <t>Кот Наталья</t>
  </si>
  <si>
    <t>Усманова Рената</t>
  </si>
  <si>
    <t>ЮНОШИ - ПРЫЖКИ НА АКРОБАТИЧЕСКОЙ ДОРОЖКЕ</t>
  </si>
  <si>
    <t>ПР ф.</t>
  </si>
  <si>
    <t>Багиров Тамерлан</t>
  </si>
  <si>
    <t>Загвозкин Глеб</t>
  </si>
  <si>
    <t>ТВЕ</t>
  </si>
  <si>
    <t>Ежов Владимир</t>
  </si>
  <si>
    <t>Бондаренко Григорий</t>
  </si>
  <si>
    <t>Кондугашев Руслан</t>
  </si>
  <si>
    <t>Бредгауэр Максим</t>
  </si>
  <si>
    <t>Русин Степан</t>
  </si>
  <si>
    <t>ЮНОШИ - ПРЫЖКИ НА ДМТ</t>
  </si>
  <si>
    <r>
      <rPr>
        <rFont val="Arial Cyr"/>
        <b val="true"/>
        <sz val="8"/>
        <u val="single"/>
      </rPr>
      <t>Норматив</t>
    </r>
    <r>
      <rPr>
        <rFont val="Arial Cyr"/>
        <b val="true"/>
        <sz val="8"/>
      </rPr>
      <t>: К1+К2 - 73,3; Ф1+Ф2 - 47,1</t>
    </r>
  </si>
  <si>
    <t>кПР кв 1+кв 2</t>
  </si>
  <si>
    <t>НР-3 кв 1 + кв 2</t>
  </si>
  <si>
    <t>ПР кв 1+кв 2</t>
  </si>
  <si>
    <t>кПР ф 1+ ф 2</t>
  </si>
  <si>
    <t>НР-3 ф 1+ ф 2</t>
  </si>
  <si>
    <t>ПР ф 1+ ф 2</t>
  </si>
  <si>
    <t>Дущенко Ярослав</t>
  </si>
  <si>
    <t>Чигвинцев Тимофей</t>
  </si>
  <si>
    <t>Писаренко Михаил</t>
  </si>
  <si>
    <t>Трухин Тимур</t>
  </si>
  <si>
    <t>ДЕВУШКИ - ПРЫЖКИ НА АКРОБАТИЧЕСКОЙ ДОРОЖКЕ</t>
  </si>
  <si>
    <t>Дорохова Варвара</t>
  </si>
  <si>
    <t>Валиева Лия</t>
  </si>
  <si>
    <t>Пахомова Анна</t>
  </si>
  <si>
    <t>Савинова Таисия</t>
  </si>
  <si>
    <t>Сафонова Анна</t>
  </si>
  <si>
    <t>Лаврова Ева</t>
  </si>
  <si>
    <t>Резванова Милана</t>
  </si>
  <si>
    <t>ДЕВУШКИ - ПРЫЖКИ НА ДМТ</t>
  </si>
  <si>
    <r>
      <rPr>
        <rFont val="Arial Cyr"/>
        <b val="true"/>
        <sz val="8"/>
        <u val="single"/>
      </rPr>
      <t>Норматив</t>
    </r>
    <r>
      <rPr>
        <rFont val="Arial Cyr"/>
        <b val="true"/>
        <sz val="8"/>
      </rPr>
      <t>: К1+К2 - 69,6 ; Ф1+Ф2 - 46,4</t>
    </r>
  </si>
  <si>
    <t>Горбунова Анастасия</t>
  </si>
  <si>
    <t>Хованская Дарья</t>
  </si>
  <si>
    <t>Дейко Эмма</t>
  </si>
  <si>
    <t>Жданова Анастасия</t>
  </si>
  <si>
    <t>Белов Матвей</t>
  </si>
  <si>
    <t>Шашин Илья</t>
  </si>
  <si>
    <t>Зайнуллин Рузель</t>
  </si>
  <si>
    <t>Толокнянник Никита</t>
  </si>
  <si>
    <t>Закамский Евгений</t>
  </si>
  <si>
    <t>Кравченко Артем</t>
  </si>
  <si>
    <r>
      <rPr>
        <rFont val="Arial Cyr"/>
        <b val="true"/>
        <sz val="8"/>
        <u val="single"/>
      </rPr>
      <t>Норматив</t>
    </r>
    <r>
      <rPr>
        <rFont val="Arial Cyr"/>
        <b val="true"/>
        <sz val="8"/>
      </rPr>
      <t>: К1+К2 - 77,1; Ф1+Ф2 - 51,6</t>
    </r>
  </si>
  <si>
    <t>Пенкин Илья</t>
  </si>
  <si>
    <t>Новокрещенов Максим</t>
  </si>
  <si>
    <t>Меренов Иван</t>
  </si>
  <si>
    <t>КРАСН</t>
  </si>
  <si>
    <t>Максимов Никита</t>
  </si>
  <si>
    <t>Сосков Иван</t>
  </si>
  <si>
    <t>Благов Максим</t>
  </si>
  <si>
    <t>Грыцив Степан</t>
  </si>
  <si>
    <t>Миназова Аделина</t>
  </si>
  <si>
    <t>Савченко Мария</t>
  </si>
  <si>
    <t>Заболотняя Полина</t>
  </si>
  <si>
    <t>Качевская Елизавета</t>
  </si>
  <si>
    <t>Овечкина Полина</t>
  </si>
  <si>
    <t>Воробьева Кира</t>
  </si>
  <si>
    <r>
      <rPr>
        <rFont val="Arial Cyr"/>
        <b val="true"/>
        <sz val="8"/>
        <u val="single"/>
      </rPr>
      <t>Норматив</t>
    </r>
    <r>
      <rPr>
        <rFont val="Arial Cyr"/>
        <b val="true"/>
        <sz val="8"/>
      </rPr>
      <t>: К1+К2 - 74,3; Ф1+Ф2 - 49,9</t>
    </r>
  </si>
  <si>
    <t>Захарова Евгения</t>
  </si>
  <si>
    <t>ЯНАО</t>
  </si>
  <si>
    <t>Короткова Юлия</t>
  </si>
  <si>
    <t>Четверткова Дарья</t>
  </si>
  <si>
    <t>Вдовичева Кира</t>
  </si>
  <si>
    <t>ЮНИОРЫ - ПРЫЖКИ НА АКРОБАТИЧЕСКОЙ ДОРОЖКЕ</t>
  </si>
  <si>
    <t>Щербаков Александр</t>
  </si>
  <si>
    <t>Кошкин Валерий</t>
  </si>
  <si>
    <t>Узунов Виталий</t>
  </si>
  <si>
    <t xml:space="preserve"> </t>
  </si>
  <si>
    <t>Шемякин Александр</t>
  </si>
  <si>
    <t>Голошубов Максим</t>
  </si>
  <si>
    <t>Степанов Дмитрий</t>
  </si>
  <si>
    <t>ЮНИОРЫ - ПРЫЖКИ НА ДМТ</t>
  </si>
  <si>
    <r>
      <rPr>
        <rFont val="Arial Cyr"/>
        <b val="true"/>
        <sz val="8"/>
        <u val="single"/>
      </rPr>
      <t>Норматив</t>
    </r>
    <r>
      <rPr>
        <rFont val="Arial Cyr"/>
        <b val="true"/>
        <sz val="8"/>
      </rPr>
      <t>: К1+К2 - 80,4; Ф1+Ф2 - 53,9</t>
    </r>
  </si>
  <si>
    <t>Голубенко Тимофей</t>
  </si>
  <si>
    <t>Садило Вячеслав</t>
  </si>
  <si>
    <t>Чикунов Илья</t>
  </si>
  <si>
    <t>Халилов Илья</t>
  </si>
  <si>
    <t>Яковенко Георгий</t>
  </si>
  <si>
    <t>Червов Илья</t>
  </si>
  <si>
    <t>Кокшаров Роман</t>
  </si>
  <si>
    <t>ЮНИОРКИ - ПРЫЖКИ НА АКРОБАТИЧЕСКОЙ ДОРОЖКЕ</t>
  </si>
  <si>
    <t>Каляндра Арина</t>
  </si>
  <si>
    <t>Лямина Александра</t>
  </si>
  <si>
    <t>Зотова Вероника</t>
  </si>
  <si>
    <t>Тюжаева Ксения</t>
  </si>
  <si>
    <t>ЮНИОРКИ - ПРЫЖКИ НА ДМТ</t>
  </si>
  <si>
    <r>
      <rPr>
        <rFont val="Arial Cyr"/>
        <b val="true"/>
        <sz val="8"/>
        <u val="single"/>
      </rPr>
      <t>Норматив</t>
    </r>
    <r>
      <rPr>
        <rFont val="Arial Cyr"/>
        <b val="true"/>
        <sz val="8"/>
      </rPr>
      <t>: К1+К2 - 75,8; Ф1+Ф2 - 50,6</t>
    </r>
  </si>
  <si>
    <t>Иванова Юлия</t>
  </si>
  <si>
    <t>Тихонова Дарья</t>
  </si>
  <si>
    <t>Сулейманова Ильнара</t>
  </si>
  <si>
    <t>Стрельникова Диана</t>
  </si>
  <si>
    <t>Зазимко Мария</t>
  </si>
  <si>
    <t>Терехова Элина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</si>
</sst>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" formatCode="" numFmtId="1001"/>
    <numFmt co:extendedFormatCode="0.000" formatCode="0.000" numFmtId="1002"/>
    <numFmt co:extendedFormatCode="0.0" formatCode="0.0" numFmtId="1003"/>
    <numFmt co:extendedFormatCode="@" formatCode="@" numFmtId="1004"/>
  </numFmts>
  <fonts count="23">
    <font>
      <name val="Calibri"/>
      <sz val="11"/>
    </font>
    <font>
      <name val="Arial Cyr"/>
      <sz val="10"/>
    </font>
    <font>
      <name val="Arial Cyr"/>
      <sz val="12"/>
    </font>
    <font>
      <name val="Arial Cyr"/>
      <b val="true"/>
      <sz val="10"/>
    </font>
    <font>
      <name val="Arial Cyr"/>
      <b val="true"/>
      <sz val="12"/>
    </font>
    <font>
      <name val="Arial Cyr"/>
      <sz val="9"/>
    </font>
    <font>
      <name val="Arial Cyr"/>
      <b val="true"/>
      <sz val="9"/>
    </font>
    <font>
      <name val="Arial Cyr"/>
      <sz val="8"/>
    </font>
    <font>
      <name val="Arial Cyr"/>
      <b val="true"/>
      <sz val="8"/>
    </font>
    <font>
      <name val="Arial Cyr"/>
      <b val="true"/>
      <i val="true"/>
      <sz val="10"/>
    </font>
    <font>
      <name val="Arial"/>
      <i val="true"/>
      <color rgb="000000" tint="0"/>
      <sz val="10"/>
    </font>
    <font>
      <name val="Arial"/>
      <color rgb="000000" tint="0"/>
      <sz val="8"/>
    </font>
    <font>
      <name val="Arial"/>
      <color rgb="000000" tint="0"/>
      <sz val="10"/>
    </font>
    <font>
      <name val="Arial Cyr"/>
      <sz val="7"/>
    </font>
    <font>
      <name val="Arial Cyr"/>
      <b val="true"/>
      <sz val="7"/>
    </font>
    <font>
      <name val="Arial"/>
      <b val="true"/>
      <i val="true"/>
      <color rgb="000000" tint="0"/>
      <sz val="10"/>
    </font>
    <font>
      <name val="Arial"/>
      <b val="true"/>
      <color rgb="000000" tint="0"/>
      <sz val="8"/>
    </font>
    <font>
      <name val="Arial"/>
      <b val="true"/>
      <i val="true"/>
      <sz val="10"/>
    </font>
    <font>
      <name val="Arial"/>
      <b val="true"/>
      <sz val="8"/>
    </font>
    <font>
      <name val="Arial Cyr"/>
      <sz val="6"/>
    </font>
    <font>
      <name val="Arial"/>
      <i val="true"/>
      <sz val="10"/>
    </font>
    <font>
      <name val="Arial"/>
      <sz val="8"/>
    </font>
    <font>
      <name val="Arial Cyr"/>
      <sz val="8"/>
      <u val="single"/>
    </font>
  </fonts>
  <fills count="9">
    <fill>
      <patternFill patternType="none"/>
    </fill>
    <fill>
      <patternFill patternType="gray125"/>
    </fill>
    <fill>
      <patternFill patternType="solid">
        <fgColor theme="5" tint="0.599993896298105"/>
      </patternFill>
    </fill>
    <fill>
      <patternFill patternType="solid">
        <fgColor rgb="FFFF00" tint="0"/>
      </patternFill>
    </fill>
    <fill>
      <patternFill patternType="solid">
        <fgColor theme="7" tint="0.599993896298105"/>
      </patternFill>
    </fill>
    <fill>
      <patternFill patternType="solid">
        <fgColor theme="6" tint="0.399975585192419"/>
      </patternFill>
    </fill>
    <fill>
      <patternFill patternType="solid">
        <fgColor rgb="92D050" tint="0"/>
      </patternFill>
    </fill>
    <fill>
      <patternFill patternType="solid">
        <fgColor theme="0" tint="-0.0499893185216834"/>
      </patternFill>
    </fill>
    <fill>
      <patternFill patternType="solid">
        <fgColor theme="7" tint="0.399975585192419"/>
      </patternFill>
    </fill>
  </fills>
  <borders count="8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none"/>
      <bottom style="medium">
        <color rgb="000000" tint="0"/>
      </bottom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08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4" numFmtId="1000" quotePrefix="false"/>
    <xf applyFont="true" applyNumberFormat="true" borderId="0" fillId="0" fontId="5" numFmtId="1000" quotePrefix="false"/>
    <xf applyFont="true" applyNumberFormat="true" borderId="0" fillId="0" fontId="6" numFmtId="1000" quotePrefix="false"/>
    <xf applyAlignment="true" applyFont="true" applyNumberFormat="true" borderId="0" fillId="0" fontId="5" numFmtId="1000" quotePrefix="false">
      <alignment horizontal="center"/>
    </xf>
    <xf applyFont="true" applyNumberFormat="true" borderId="0" fillId="0" fontId="7" numFmtId="1000" quotePrefix="false"/>
    <xf applyFont="true" applyNumberFormat="true" borderId="0" fillId="0" fontId="8" numFmtId="1000" quotePrefix="false"/>
    <xf applyAlignment="true" applyFont="true" applyNumberFormat="true" borderId="0" fillId="0" fontId="7" numFmtId="1000" quotePrefix="false">
      <alignment horizontal="center"/>
    </xf>
    <xf applyAlignment="true" applyBorder="true" applyFill="true" applyFont="true" applyNumberFormat="true" borderId="1" fillId="2" fontId="9" numFmtId="1000" quotePrefix="false">
      <alignment horizontal="center" wrapText="true"/>
    </xf>
    <xf applyAlignment="true" applyBorder="true" applyFill="true" applyFont="true" applyNumberFormat="true" borderId="2" fillId="2" fontId="9" numFmtId="1000" quotePrefix="false">
      <alignment horizontal="center" wrapText="true"/>
    </xf>
    <xf applyAlignment="true" applyBorder="true" applyFill="true" applyFont="true" applyNumberFormat="true" borderId="3" fillId="2" fontId="9" numFmtId="1000" quotePrefix="false">
      <alignment horizontal="center" wrapText="true"/>
    </xf>
    <xf applyBorder="true" applyFill="true" applyFont="true" applyNumberFormat="true" borderId="4" fillId="2" fontId="9" numFmtId="1000" quotePrefix="false"/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wrapText="true"/>
    </xf>
    <xf applyAlignment="true" applyBorder="true" applyFont="true" applyNumberFormat="true" borderId="6" fillId="0" fontId="7" numFmtId="1000" quotePrefix="false">
      <alignment wrapText="true"/>
    </xf>
    <xf applyBorder="true" applyFont="true" applyNumberFormat="true" borderId="8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9" fillId="0" fontId="8" numFmtId="1000" quotePrefix="false"/>
    <xf applyBorder="true" applyFont="true" applyNumberFormat="true" borderId="10" fillId="0" fontId="8" numFmtId="1000" quotePrefix="false"/>
    <xf applyAlignment="true" applyBorder="true" applyFont="true" applyNumberFormat="true" borderId="11" fillId="0" fontId="10" numFmtId="1001" quotePrefix="false">
      <alignment horizontal="left" vertical="center"/>
    </xf>
    <xf applyAlignment="true" applyBorder="true" applyFont="true" applyNumberFormat="true" borderId="12" fillId="0" fontId="11" numFmtId="1000" quotePrefix="false">
      <alignment horizontal="left" vertical="center"/>
    </xf>
    <xf applyBorder="true" applyFont="true" applyNumberFormat="true" borderId="13" fillId="0" fontId="7" numFmtId="1000" quotePrefix="false"/>
    <xf applyAlignment="true" applyBorder="true" applyFont="true" applyNumberFormat="true" borderId="11" fillId="0" fontId="7" numFmtId="1002" quotePrefix="false">
      <alignment wrapText="true"/>
    </xf>
    <xf applyAlignment="true" applyBorder="true" applyFont="true" applyNumberFormat="true" borderId="14" fillId="0" fontId="7" numFmtId="1002" quotePrefix="false">
      <alignment wrapText="true"/>
    </xf>
    <xf applyBorder="true" applyFont="true" applyNumberFormat="true" borderId="11" fillId="0" fontId="7" numFmtId="1002" quotePrefix="false"/>
    <xf applyBorder="true" applyFont="true" applyNumberFormat="true" borderId="15" fillId="0" fontId="7" numFmtId="1002" quotePrefix="false"/>
    <xf applyBorder="true" applyFont="true" applyNumberFormat="true" borderId="12" fillId="0" fontId="7" numFmtId="1002" quotePrefix="false"/>
    <xf applyBorder="true" applyFont="true" applyNumberFormat="true" borderId="10" fillId="0" fontId="8" numFmtId="1002" quotePrefix="false"/>
    <xf applyBorder="true" applyFont="true" applyNumberFormat="true" borderId="16" fillId="0" fontId="7" numFmtId="1000" quotePrefix="false"/>
    <xf applyAlignment="true" applyBorder="true" applyFont="true" applyNumberFormat="true" borderId="17" fillId="0" fontId="10" numFmtId="1001" quotePrefix="false">
      <alignment horizontal="left" vertical="center"/>
    </xf>
    <xf applyAlignment="true" applyBorder="true" applyFont="true" applyNumberFormat="true" borderId="18" fillId="0" fontId="11" numFmtId="1000" quotePrefix="false">
      <alignment horizontal="left" vertical="center"/>
    </xf>
    <xf applyBorder="true" applyFont="true" applyNumberFormat="true" borderId="19" fillId="0" fontId="7" numFmtId="1000" quotePrefix="false"/>
    <xf applyBorder="true" applyFont="true" applyNumberFormat="true" borderId="17" fillId="0" fontId="7" numFmtId="1002" quotePrefix="false"/>
    <xf applyBorder="true" applyFont="true" applyNumberFormat="true" borderId="20" fillId="0" fontId="7" numFmtId="1002" quotePrefix="false"/>
    <xf applyBorder="true" applyFont="true" applyNumberFormat="true" borderId="21" fillId="0" fontId="7" numFmtId="1002" quotePrefix="false"/>
    <xf applyBorder="true" applyFont="true" applyNumberFormat="true" borderId="18" fillId="0" fontId="7" numFmtId="1002" quotePrefix="false"/>
    <xf applyBorder="true" applyFont="true" applyNumberFormat="true" borderId="22" fillId="0" fontId="8" numFmtId="1002" quotePrefix="false"/>
    <xf applyAlignment="true" applyBorder="true" applyFont="true" applyNumberFormat="true" borderId="23" fillId="0" fontId="10" numFmtId="1001" quotePrefix="false">
      <alignment horizontal="left" vertical="center"/>
    </xf>
    <xf applyAlignment="true" applyBorder="true" applyFont="true" applyNumberFormat="true" borderId="24" fillId="0" fontId="11" numFmtId="1000" quotePrefix="false">
      <alignment horizontal="left" vertical="center"/>
    </xf>
    <xf applyBorder="true" applyFont="true" applyNumberFormat="true" borderId="25" fillId="0" fontId="7" numFmtId="1000" quotePrefix="false"/>
    <xf applyBorder="true" applyFont="true" applyNumberFormat="true" borderId="23" fillId="0" fontId="7" numFmtId="1002" quotePrefix="false"/>
    <xf applyBorder="true" applyFont="true" applyNumberFormat="true" borderId="26" fillId="0" fontId="7" numFmtId="1002" quotePrefix="false"/>
    <xf applyAlignment="true" applyBorder="true" applyFont="true" applyNumberFormat="true" borderId="23" fillId="0" fontId="7" numFmtId="1002" quotePrefix="false">
      <alignment wrapText="true"/>
    </xf>
    <xf applyBorder="true" applyFont="true" applyNumberFormat="true" borderId="24" fillId="0" fontId="7" numFmtId="1002" quotePrefix="false"/>
    <xf applyAlignment="true" applyBorder="true" applyFont="true" applyNumberFormat="true" borderId="26" fillId="0" fontId="7" numFmtId="1002" quotePrefix="false">
      <alignment wrapText="true"/>
    </xf>
    <xf applyBorder="true" applyFont="true" applyNumberFormat="true" borderId="16" fillId="0" fontId="8" numFmtId="1002" quotePrefix="false"/>
    <xf applyBorder="true" applyFont="true" applyNumberFormat="true" borderId="27" fillId="0" fontId="7" numFmtId="1000" quotePrefix="false"/>
    <xf applyAlignment="true" applyBorder="true" applyFont="true" applyNumberFormat="true" borderId="28" fillId="0" fontId="7" numFmtId="1002" quotePrefix="false">
      <alignment wrapText="true"/>
    </xf>
    <xf applyBorder="true" applyFont="true" applyNumberFormat="true" borderId="29" fillId="0" fontId="7" numFmtId="1000" quotePrefix="false"/>
    <xf applyAlignment="true" applyBorder="true" applyFont="true" applyNumberFormat="true" borderId="30" fillId="0" fontId="10" numFmtId="1001" quotePrefix="false">
      <alignment horizontal="left" vertical="center"/>
    </xf>
    <xf applyAlignment="true" applyBorder="true" applyFont="true" applyNumberFormat="true" borderId="31" fillId="0" fontId="11" numFmtId="1000" quotePrefix="false">
      <alignment horizontal="left" vertical="center"/>
    </xf>
    <xf applyBorder="true" applyFont="true" applyNumberFormat="true" borderId="32" fillId="0" fontId="7" numFmtId="1000" quotePrefix="false"/>
    <xf applyAlignment="true" applyBorder="true" applyFont="true" applyNumberFormat="true" borderId="30" fillId="0" fontId="7" numFmtId="1002" quotePrefix="false">
      <alignment wrapText="true"/>
    </xf>
    <xf applyAlignment="true" applyBorder="true" applyFont="true" applyNumberFormat="true" borderId="33" fillId="0" fontId="7" numFmtId="1002" quotePrefix="false">
      <alignment wrapText="true"/>
    </xf>
    <xf applyBorder="true" applyFont="true" applyNumberFormat="true" borderId="30" fillId="0" fontId="7" numFmtId="1002" quotePrefix="false"/>
    <xf applyBorder="true" applyFont="true" applyNumberFormat="true" borderId="34" fillId="0" fontId="7" numFmtId="1002" quotePrefix="false"/>
    <xf applyBorder="true" applyFont="true" applyNumberFormat="true" borderId="31" fillId="0" fontId="7" numFmtId="1002" quotePrefix="false"/>
    <xf applyBorder="true" applyFont="true" applyNumberFormat="true" borderId="33" fillId="0" fontId="7" numFmtId="1002" quotePrefix="false"/>
    <xf applyAlignment="true" applyBorder="true" applyFont="true" applyNumberFormat="true" borderId="17" fillId="0" fontId="7" numFmtId="1002" quotePrefix="false">
      <alignment wrapText="true"/>
    </xf>
    <xf applyAlignment="true" applyBorder="true" applyFont="true" applyNumberFormat="true" borderId="21" fillId="0" fontId="7" numFmtId="1002" quotePrefix="false">
      <alignment wrapText="true"/>
    </xf>
    <xf applyBorder="true" applyFont="true" applyNumberFormat="true" borderId="28" fillId="0" fontId="7" numFmtId="1002" quotePrefix="false"/>
    <xf applyAlignment="true" applyBorder="true" applyFont="true" applyNumberFormat="true" borderId="35" fillId="0" fontId="10" numFmtId="1001" quotePrefix="false">
      <alignment horizontal="left" vertical="center"/>
    </xf>
    <xf applyAlignment="true" applyBorder="true" applyFont="true" applyNumberFormat="true" borderId="36" fillId="0" fontId="11" numFmtId="1000" quotePrefix="false">
      <alignment horizontal="left" vertical="center"/>
    </xf>
    <xf applyBorder="true" applyFont="true" applyNumberFormat="true" borderId="37" fillId="0" fontId="7" numFmtId="1000" quotePrefix="false"/>
    <xf applyAlignment="true" applyBorder="true" applyFont="true" applyNumberFormat="true" borderId="35" fillId="0" fontId="7" numFmtId="1002" quotePrefix="false">
      <alignment wrapText="true"/>
    </xf>
    <xf applyAlignment="true" applyBorder="true" applyFont="true" applyNumberFormat="true" borderId="38" fillId="0" fontId="7" numFmtId="1002" quotePrefix="false">
      <alignment wrapText="true"/>
    </xf>
    <xf applyBorder="true" applyFont="true" applyNumberFormat="true" borderId="35" fillId="0" fontId="7" numFmtId="1002" quotePrefix="false"/>
    <xf applyBorder="true" applyFont="true" applyNumberFormat="true" borderId="39" fillId="0" fontId="7" numFmtId="1002" quotePrefix="false"/>
    <xf applyBorder="true" applyFont="true" applyNumberFormat="true" borderId="36" fillId="0" fontId="7" numFmtId="1002" quotePrefix="false"/>
    <xf applyBorder="true" applyFont="true" applyNumberFormat="true" borderId="40" fillId="0" fontId="8" numFmtId="1002" quotePrefix="false"/>
    <xf applyAlignment="true" applyFont="true" applyNumberFormat="true" borderId="0" fillId="0" fontId="10" numFmtId="1001" quotePrefix="false">
      <alignment horizontal="left" vertical="center"/>
    </xf>
    <xf applyAlignment="true" applyFont="true" applyNumberFormat="true" borderId="0" fillId="0" fontId="12" numFmtId="1000" quotePrefix="false">
      <alignment horizontal="left" vertical="center"/>
    </xf>
    <xf applyAlignment="true" applyBorder="true" applyFill="true" applyFont="true" applyNumberFormat="true" borderId="9" fillId="2" fontId="9" numFmtId="1000" quotePrefix="false">
      <alignment horizontal="center" wrapText="true"/>
    </xf>
    <xf applyAlignment="true" applyBorder="true" applyFill="true" applyFont="true" applyNumberFormat="true" borderId="41" fillId="2" fontId="9" numFmtId="1000" quotePrefix="false">
      <alignment horizontal="center" wrapText="true"/>
    </xf>
    <xf applyAlignment="true" applyBorder="true" applyFill="true" applyFont="true" applyNumberFormat="true" borderId="42" fillId="2" fontId="9" numFmtId="1000" quotePrefix="false">
      <alignment horizontal="center" wrapText="true"/>
    </xf>
    <xf applyBorder="true" applyFont="true" applyNumberFormat="true" borderId="43" fillId="0" fontId="7" numFmtId="1000" quotePrefix="false"/>
    <xf applyBorder="true" applyFont="true" applyNumberFormat="true" borderId="44" fillId="0" fontId="7" numFmtId="1000" quotePrefix="false"/>
    <xf applyBorder="true" applyFont="true" applyNumberFormat="true" borderId="14" fillId="0" fontId="7" numFmtId="1002" quotePrefix="false"/>
    <xf applyAlignment="true" applyBorder="true" applyFill="true" applyFont="true" applyNumberFormat="true" borderId="20" fillId="3" fontId="7" numFmtId="1002" quotePrefix="false">
      <alignment wrapText="true"/>
    </xf>
    <xf applyBorder="true" applyFont="true" applyNumberFormat="true" borderId="45" fillId="0" fontId="7" numFmtId="1000" quotePrefix="false"/>
    <xf applyAlignment="true" applyBorder="true" applyFont="true" applyNumberFormat="true" borderId="20" fillId="0" fontId="7" numFmtId="1002" quotePrefix="false">
      <alignment wrapText="true"/>
    </xf>
    <xf applyBorder="true" applyFont="true" applyNumberFormat="true" borderId="46" fillId="0" fontId="7" numFmtId="1000" quotePrefix="false"/>
    <xf applyBorder="true" applyFont="true" applyNumberFormat="true" borderId="47" fillId="0" fontId="7" numFmtId="1000" quotePrefix="false"/>
    <xf applyBorder="true" applyFont="true" applyNumberFormat="true" borderId="48" fillId="0" fontId="7" numFmtId="1002" quotePrefix="false"/>
    <xf applyBorder="true" applyFont="true" applyNumberFormat="true" borderId="49" fillId="0" fontId="7" numFmtId="1002" quotePrefix="false"/>
    <xf applyBorder="true" applyFont="true" applyNumberFormat="true" borderId="50" fillId="0" fontId="7" numFmtId="1002" quotePrefix="false"/>
    <xf applyBorder="true" applyFont="true" applyNumberFormat="true" borderId="51" fillId="0" fontId="7" numFmtId="1002" quotePrefix="false"/>
    <xf applyBorder="true" applyFont="true" applyNumberFormat="true" borderId="52" fillId="0" fontId="7" numFmtId="1000" quotePrefix="false"/>
    <xf applyAlignment="true" applyBorder="true" applyFont="true" applyNumberFormat="true" borderId="53" fillId="0" fontId="10" numFmtId="1001" quotePrefix="false">
      <alignment horizontal="left" vertical="center"/>
    </xf>
    <xf applyAlignment="true" applyBorder="true" applyFont="true" applyNumberFormat="true" borderId="54" fillId="0" fontId="11" numFmtId="1000" quotePrefix="false">
      <alignment horizontal="left" vertical="center"/>
    </xf>
    <xf applyBorder="true" applyFont="true" applyNumberFormat="true" borderId="55" fillId="0" fontId="7" numFmtId="1000" quotePrefix="false"/>
    <xf applyBorder="true" applyFont="true" applyNumberFormat="true" borderId="53" fillId="0" fontId="7" numFmtId="1002" quotePrefix="false"/>
    <xf applyAlignment="true" applyBorder="true" applyFont="true" applyNumberFormat="true" borderId="56" fillId="0" fontId="7" numFmtId="1002" quotePrefix="false">
      <alignment horizontal="right"/>
    </xf>
    <xf applyBorder="true" applyFont="true" applyNumberFormat="true" borderId="38" fillId="0" fontId="7" numFmtId="1002" quotePrefix="false"/>
    <xf applyAlignment="true" applyFont="true" applyNumberFormat="true" borderId="0" fillId="0" fontId="7" numFmtId="1000" quotePrefix="false">
      <alignment horizontal="center"/>
    </xf>
    <xf applyFont="true" applyNumberFormat="true" borderId="0" fillId="0" fontId="8" numFmtId="1000" quotePrefix="false"/>
    <xf applyFont="true" applyNumberFormat="true" borderId="0" fillId="0" fontId="7" numFmtId="1000" quotePrefix="false"/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41" fillId="2" fontId="9" numFmtId="1000" quotePrefix="false">
      <alignment horizontal="center"/>
    </xf>
    <xf applyAlignment="true" applyBorder="true" applyFill="true" applyFont="true" applyNumberFormat="true" borderId="42" fillId="2" fontId="9" numFmtId="1000" quotePrefix="false">
      <alignment horizontal="center"/>
    </xf>
    <xf applyAlignment="true" applyBorder="true" applyFont="true" applyNumberFormat="true" borderId="57" fillId="0" fontId="7" numFmtId="1000" quotePrefix="false">
      <alignment horizontal="center"/>
    </xf>
    <xf applyAlignment="true" applyBorder="true" applyFont="true" applyNumberFormat="true" borderId="5" fillId="0" fontId="13" numFmtId="1000" quotePrefix="false">
      <alignment wrapText="true"/>
    </xf>
    <xf applyAlignment="true" applyBorder="true" applyFont="true" applyNumberFormat="true" borderId="57" fillId="0" fontId="13" numFmtId="1000" quotePrefix="false">
      <alignment wrapText="true"/>
    </xf>
    <xf applyBorder="true" applyFont="true" applyNumberFormat="true" borderId="5" fillId="0" fontId="13" numFmtId="1000" quotePrefix="false"/>
    <xf applyBorder="true" applyFont="true" applyNumberFormat="true" borderId="57" fillId="0" fontId="13" numFmtId="1000" quotePrefix="false"/>
    <xf applyBorder="true" applyFont="true" applyNumberFormat="true" borderId="4" fillId="0" fontId="14" numFmtId="1000" quotePrefix="false"/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ont="true" applyNumberFormat="true" borderId="58" fillId="0" fontId="10" numFmtId="1001" quotePrefix="false">
      <alignment horizontal="left" vertical="center"/>
    </xf>
    <xf applyAlignment="true" applyBorder="true" applyFont="true" applyNumberFormat="true" borderId="58" fillId="0" fontId="11" numFmtId="1000" quotePrefix="false">
      <alignment horizontal="center" vertical="center"/>
    </xf>
    <xf applyAlignment="true" applyBorder="true" applyFont="true" applyNumberFormat="true" borderId="57" fillId="0" fontId="11" numFmtId="1001" quotePrefix="false">
      <alignment horizontal="center" vertical="center"/>
    </xf>
    <xf applyAlignment="true" applyBorder="true" applyFont="true" applyNumberFormat="true" borderId="5" fillId="0" fontId="7" numFmtId="1000" quotePrefix="false">
      <alignment horizontal="center" vertical="center"/>
    </xf>
    <xf applyAlignment="true" applyBorder="true" applyFont="true" applyNumberFormat="true" borderId="57" fillId="0" fontId="7" numFmtId="1000" quotePrefix="false">
      <alignment horizontal="center" vertic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59" fillId="0" fontId="1" numFmtId="1000" quotePrefix="false">
      <alignment horizontal="center" vertical="center"/>
    </xf>
    <xf applyAlignment="true" applyBorder="true" applyFont="true" applyNumberFormat="true" borderId="54" fillId="0" fontId="10" numFmtId="1001" quotePrefix="false">
      <alignment horizontal="left" vertical="center"/>
    </xf>
    <xf applyAlignment="true" applyBorder="true" applyFont="true" applyNumberFormat="true" borderId="54" fillId="0" fontId="11" numFmtId="1000" quotePrefix="false">
      <alignment horizontal="center" vertical="center"/>
    </xf>
    <xf applyAlignment="true" applyBorder="true" applyFont="true" applyNumberFormat="true" borderId="60" fillId="0" fontId="11" numFmtId="1001" quotePrefix="false">
      <alignment horizontal="center" vertical="center"/>
    </xf>
    <xf applyAlignment="true" applyBorder="true" applyFont="true" applyNumberFormat="true" borderId="59" fillId="0" fontId="7" numFmtId="1000" quotePrefix="false">
      <alignment horizontal="center" vertical="center"/>
    </xf>
    <xf applyAlignment="true" applyBorder="true" applyFont="true" applyNumberFormat="true" borderId="60" fillId="0" fontId="7" numFmtId="1000" quotePrefix="false">
      <alignment horizontal="center" vertical="center"/>
    </xf>
    <xf applyAlignment="true" applyBorder="true" applyFont="true" applyNumberFormat="true" borderId="61" fillId="0" fontId="8" numFmtId="1000" quotePrefix="false">
      <alignment horizontal="center"/>
    </xf>
    <xf applyAlignment="true" applyBorder="true" applyFont="true" applyNumberFormat="true" borderId="62" fillId="0" fontId="11" numFmtId="1001" quotePrefix="false">
      <alignment horizontal="center" vertical="center"/>
    </xf>
    <xf applyAlignment="true" applyBorder="true" applyFont="true" applyNumberFormat="true" borderId="55" fillId="0" fontId="11" numFmtId="1001" quotePrefix="false">
      <alignment horizontal="center" vertical="center"/>
    </xf>
    <xf applyAlignment="true" applyBorder="true" applyFont="true" applyNumberFormat="true" borderId="53" fillId="0" fontId="1" numFmtId="1000" quotePrefix="false">
      <alignment horizontal="center" vertical="center"/>
    </xf>
    <xf applyAlignment="true" applyBorder="true" applyFont="true" applyNumberFormat="true" borderId="51" fillId="0" fontId="10" numFmtId="1001" quotePrefix="false">
      <alignment horizontal="left" vertical="center"/>
    </xf>
    <xf applyAlignment="true" applyBorder="true" applyFont="true" applyNumberFormat="true" borderId="51" fillId="0" fontId="11" numFmtId="1000" quotePrefix="false">
      <alignment horizontal="center" vertical="center"/>
    </xf>
    <xf applyAlignment="true" applyBorder="true" applyFont="true" applyNumberFormat="true" borderId="63" fillId="0" fontId="11" numFmtId="1001" quotePrefix="false">
      <alignment horizontal="center" vertical="center"/>
    </xf>
    <xf applyAlignment="true" applyBorder="true" applyFont="true" applyNumberFormat="true" borderId="53" fillId="0" fontId="7" numFmtId="1000" quotePrefix="false">
      <alignment horizontal="center" vertical="center"/>
    </xf>
    <xf applyAlignment="true" applyBorder="true" applyFont="true" applyNumberFormat="true" borderId="55" fillId="0" fontId="7" numFmtId="1000" quotePrefix="false">
      <alignment horizontal="center" vertical="center"/>
    </xf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11" numFmtId="1000" quotePrefix="false">
      <alignment horizontal="center" vertical="center"/>
    </xf>
    <xf applyAlignment="true" applyFont="true" applyNumberFormat="true" borderId="0" fillId="0" fontId="11" numFmtId="1001" quotePrefix="false">
      <alignment horizontal="center" vertical="center"/>
    </xf>
    <xf applyAlignment="true" applyFont="true" applyNumberFormat="true" borderId="0" fillId="0" fontId="7" numFmtId="1000" quotePrefix="false">
      <alignment horizontal="center" vertical="center"/>
    </xf>
    <xf applyFont="true" applyNumberFormat="true" borderId="0" fillId="0" fontId="2" numFmtId="1000" quotePrefix="false"/>
    <xf applyAlignment="true" applyFont="true" applyNumberFormat="true" borderId="0" fillId="0" fontId="7" numFmtId="1000" quotePrefix="false">
      <alignment vertical="center"/>
    </xf>
    <xf applyAlignment="true" applyBorder="true" applyFont="true" applyNumberFormat="true" borderId="9" fillId="0" fontId="8" numFmtId="1000" quotePrefix="false">
      <alignment horizontal="center" vertical="center"/>
    </xf>
    <xf applyAlignment="true" applyBorder="true" applyFont="true" applyNumberFormat="true" borderId="61" fillId="0" fontId="8" numFmtId="1000" quotePrefix="false">
      <alignment horizontal="center" vertical="center"/>
    </xf>
    <xf applyBorder="true" applyFont="true" applyNumberFormat="true" borderId="5" fillId="0" fontId="7" numFmtId="1000" quotePrefix="false"/>
    <xf applyBorder="true" applyFont="true" applyNumberFormat="true" borderId="57" fillId="0" fontId="7" numFmtId="1000" quotePrefix="false"/>
    <xf applyAlignment="true" applyBorder="true" applyFont="true" applyNumberFormat="true" borderId="11" fillId="0" fontId="7" numFmtId="1000" quotePrefix="false">
      <alignment horizontal="center"/>
    </xf>
    <xf applyAlignment="true" applyBorder="true" applyFont="true" applyNumberFormat="true" borderId="18" fillId="0" fontId="10" numFmtId="1001" quotePrefix="false">
      <alignment horizontal="left" vertical="center"/>
    </xf>
    <xf applyBorder="true" applyFont="true" applyNumberFormat="true" borderId="17" fillId="0" fontId="7" numFmtId="1000" quotePrefix="false"/>
    <xf applyBorder="true" applyFont="true" applyNumberFormat="true" borderId="22" fillId="0" fontId="8" numFmtId="1000" quotePrefix="false"/>
    <xf applyAlignment="true" applyBorder="true" applyFont="true" applyNumberFormat="true" borderId="17" fillId="0" fontId="7" numFmtId="1000" quotePrefix="false">
      <alignment horizontal="center"/>
    </xf>
    <xf applyAlignment="true" applyBorder="true" applyFont="true" applyNumberFormat="true" borderId="24" fillId="0" fontId="10" numFmtId="1001" quotePrefix="false">
      <alignment horizontal="left" vertical="center"/>
    </xf>
    <xf applyBorder="true" applyFont="true" applyNumberFormat="true" borderId="23" fillId="0" fontId="7" numFmtId="1000" quotePrefix="false"/>
    <xf applyBorder="true" applyFont="true" applyNumberFormat="true" borderId="16" fillId="0" fontId="8" numFmtId="1000" quotePrefix="false"/>
    <xf applyAlignment="true" applyBorder="true" applyFont="true" applyNumberFormat="true" borderId="23" fillId="0" fontId="7" numFmtId="1000" quotePrefix="false">
      <alignment horizontal="center"/>
    </xf>
    <xf applyAlignment="true" applyBorder="true" applyFont="true" applyNumberFormat="true" borderId="51" fillId="0" fontId="11" numFmtId="1000" quotePrefix="false">
      <alignment horizontal="left" vertical="center"/>
    </xf>
    <xf applyBorder="true" applyFont="true" applyNumberFormat="true" borderId="63" fillId="0" fontId="7" numFmtId="1000" quotePrefix="false"/>
    <xf applyBorder="true" applyFont="true" applyNumberFormat="true" borderId="50" fillId="0" fontId="7" numFmtId="1000" quotePrefix="false"/>
    <xf applyBorder="true" applyFont="true" applyNumberFormat="true" borderId="64" fillId="0" fontId="8" numFmtId="1000" quotePrefix="false"/>
    <xf applyAlignment="true" applyBorder="true" applyFont="true" applyNumberFormat="true" borderId="53" fillId="0" fontId="7" numFmtId="1000" quotePrefix="false">
      <alignment horizontal="center"/>
    </xf>
    <xf applyBorder="true" applyFont="true" applyNumberFormat="true" borderId="53" fillId="0" fontId="7" numFmtId="1000" quotePrefix="false"/>
    <xf applyBorder="true" applyFont="true" applyNumberFormat="true" borderId="65" fillId="0" fontId="8" numFmtId="1000" quotePrefix="false"/>
    <xf applyAlignment="true" applyFont="true" applyNumberFormat="true" borderId="0" fillId="0" fontId="11" numFmtId="1000" quotePrefix="false">
      <alignment horizontal="left" vertical="center"/>
    </xf>
    <xf applyBorder="true" applyFont="true" applyNumberFormat="true" borderId="11" fillId="0" fontId="7" numFmtId="1000" quotePrefix="false"/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30" fillId="0" fontId="7" numFmtId="1000" quotePrefix="false">
      <alignment horizontal="center"/>
    </xf>
    <xf applyAlignment="true" applyBorder="true" applyFont="true" applyNumberFormat="true" borderId="35" fillId="0" fontId="7" numFmtId="1000" quotePrefix="false">
      <alignment horizontal="center"/>
    </xf>
    <xf applyAlignment="true" applyBorder="true" applyFont="true" applyNumberFormat="true" borderId="36" fillId="0" fontId="10" numFmtId="1001" quotePrefix="false">
      <alignment horizontal="left" vertical="center"/>
    </xf>
    <xf applyBorder="true" applyFont="true" applyNumberFormat="true" borderId="66" fillId="0" fontId="7" numFmtId="1000" quotePrefix="false"/>
    <xf applyBorder="true" applyFont="true" applyNumberFormat="true" borderId="35" fillId="0" fontId="7" numFmtId="1000" quotePrefix="false"/>
    <xf applyBorder="true" applyFont="true" applyNumberFormat="true" borderId="40" fillId="0" fontId="8" numFmtId="1000" quotePrefix="false"/>
    <xf applyBorder="true" applyFont="true" applyNumberFormat="true" borderId="67" fillId="0" fontId="7" numFmtId="1000" quotePrefix="false"/>
    <xf applyFont="true" applyNumberFormat="true" borderId="0" fillId="0" fontId="9" numFmtId="1000" quotePrefix="false"/>
    <xf applyBorder="true" applyFont="true" applyNumberFormat="true" borderId="1" fillId="0" fontId="8" numFmtId="1000" quotePrefix="false"/>
    <xf applyAlignment="true" applyBorder="true" applyFont="true" applyNumberFormat="true" borderId="12" fillId="0" fontId="10" numFmtId="1001" quotePrefix="false">
      <alignment horizontal="left" vertical="center"/>
    </xf>
    <xf applyBorder="true" applyFill="true" applyFont="true" applyNumberFormat="true" borderId="44" fillId="3" fontId="7" numFmtId="1000" quotePrefix="false"/>
    <xf applyBorder="true" applyFont="true" applyNumberFormat="true" borderId="11" fillId="0" fontId="8" numFmtId="1000" quotePrefix="false"/>
    <xf applyBorder="true" applyFont="true" applyNumberFormat="true" borderId="15" fillId="0" fontId="7" numFmtId="1000" quotePrefix="false"/>
    <xf applyBorder="true" applyFont="true" applyNumberFormat="true" borderId="15" fillId="0" fontId="8" numFmtId="1003" quotePrefix="false"/>
    <xf applyBorder="true" applyFill="true" applyFont="true" applyNumberFormat="true" borderId="25" fillId="3" fontId="7" numFmtId="1000" quotePrefix="false"/>
    <xf applyBorder="true" applyFont="true" applyNumberFormat="true" borderId="26" fillId="0" fontId="8" numFmtId="1000" quotePrefix="false"/>
    <xf applyBorder="true" applyFont="true" applyNumberFormat="true" borderId="26" fillId="0" fontId="8" numFmtId="1003" quotePrefix="false"/>
    <xf applyAlignment="true" applyBorder="true" applyFont="true" applyNumberFormat="true" borderId="24" fillId="0" fontId="7" numFmtId="1000" quotePrefix="false">
      <alignment horizontal="left"/>
    </xf>
    <xf applyBorder="true" applyFill="true" applyFont="true" applyNumberFormat="true" borderId="25" fillId="4" fontId="7" numFmtId="1000" quotePrefix="false"/>
    <xf applyBorder="true" applyFill="true" applyFont="true" applyNumberFormat="true" borderId="23" fillId="4" fontId="7" numFmtId="1000" quotePrefix="false"/>
    <xf applyBorder="true" applyFont="true" applyNumberFormat="true" borderId="26" fillId="0" fontId="7" numFmtId="1000" quotePrefix="false"/>
    <xf applyBorder="true" applyFill="true" applyFont="true" applyNumberFormat="true" borderId="26" fillId="4" fontId="7" numFmtId="1000" quotePrefix="false"/>
    <xf applyBorder="true" applyFont="true" applyNumberFormat="true" borderId="34" fillId="0" fontId="8" numFmtId="1003" quotePrefix="false"/>
    <xf applyAlignment="true" applyBorder="true" applyFont="true" applyNumberFormat="true" borderId="24" fillId="0" fontId="7" numFmtId="1000" quotePrefix="false">
      <alignment horizontal="center"/>
    </xf>
    <xf applyAlignment="true" applyBorder="true" applyFont="true" applyNumberFormat="true" borderId="36" fillId="0" fontId="7" numFmtId="1000" quotePrefix="false">
      <alignment horizontal="left"/>
    </xf>
    <xf applyBorder="true" applyFont="true" applyNumberFormat="true" borderId="39" fillId="0" fontId="7" numFmtId="1000" quotePrefix="false"/>
    <xf applyBorder="true" applyFont="true" applyNumberFormat="true" borderId="39" fillId="0" fontId="8" numFmtId="1003" quotePrefix="false"/>
    <xf applyBorder="true" applyFont="true" applyNumberFormat="true" borderId="67" fillId="0" fontId="1" numFmtId="1000" quotePrefix="false"/>
    <xf applyFont="true" applyNumberFormat="true" borderId="0" fillId="0" fontId="7" numFmtId="1003" quotePrefix="false"/>
    <xf applyAlignment="true" applyBorder="true" applyFont="true" applyNumberFormat="true" borderId="67" fillId="0" fontId="7" numFmtId="1000" quotePrefix="false">
      <alignment horizontal="center"/>
    </xf>
    <xf applyFont="true" applyNumberFormat="true" borderId="0" fillId="0" fontId="8" numFmtId="1003" quotePrefix="false"/>
    <xf applyBorder="true" applyFont="true" applyNumberFormat="true" borderId="9" fillId="0" fontId="8" numFmtId="1003" quotePrefix="false"/>
    <xf applyAlignment="true" applyBorder="true" applyFont="true" applyNumberFormat="true" borderId="11" fillId="0" fontId="8" numFmtId="1000" quotePrefix="false">
      <alignment horizontal="center"/>
    </xf>
    <xf applyBorder="true" applyFill="true" applyFont="true" applyNumberFormat="true" borderId="11" fillId="4" fontId="7" numFmtId="1000" quotePrefix="false"/>
    <xf applyBorder="true" applyFont="true" applyNumberFormat="true" borderId="14" fillId="0" fontId="7" numFmtId="1000" quotePrefix="false"/>
    <xf applyBorder="true" applyFill="true" applyFont="true" applyNumberFormat="true" borderId="13" fillId="4" fontId="7" numFmtId="1000" quotePrefix="false"/>
    <xf applyBorder="true" applyFont="true" applyNumberFormat="true" borderId="10" fillId="0" fontId="8" numFmtId="1003" quotePrefix="false"/>
    <xf applyBorder="true" applyFill="true" applyFont="true" applyNumberFormat="true" borderId="17" fillId="4" fontId="7" numFmtId="1000" quotePrefix="false"/>
    <xf applyBorder="true" applyFill="true" applyFont="true" applyNumberFormat="true" borderId="20" fillId="4" fontId="7" numFmtId="1000" quotePrefix="false"/>
    <xf applyBorder="true" applyFont="true" applyNumberFormat="true" borderId="68" fillId="0" fontId="7" numFmtId="1000" quotePrefix="false"/>
    <xf applyBorder="true" applyFill="true" applyFont="true" applyNumberFormat="true" borderId="28" fillId="4" fontId="7" numFmtId="1000" quotePrefix="false"/>
    <xf applyBorder="true" applyFont="true" applyNumberFormat="true" borderId="16" fillId="0" fontId="8" numFmtId="1003" quotePrefix="false"/>
    <xf applyBorder="true" applyFill="true" applyFont="true" applyNumberFormat="true" borderId="10" fillId="5" fontId="1" numFmtId="1000" quotePrefix="false"/>
    <xf applyBorder="true" applyFill="true" applyFont="true" applyNumberFormat="true" borderId="65" fillId="5" fontId="1" numFmtId="1000" quotePrefix="false"/>
    <xf applyBorder="true" applyFill="true" applyFont="true" applyNumberFormat="true" borderId="47" fillId="4" fontId="7" numFmtId="1000" quotePrefix="false"/>
    <xf applyBorder="true" applyFill="true" applyFont="true" applyNumberFormat="true" borderId="27" fillId="4" fontId="7" numFmtId="1000" quotePrefix="false"/>
    <xf applyBorder="true" applyFont="true" applyNumberFormat="true" borderId="22" fillId="0" fontId="8" numFmtId="1003" quotePrefix="false"/>
    <xf applyBorder="true" applyFont="true" applyNumberFormat="true" borderId="25" fillId="0" fontId="7" numFmtId="1004" quotePrefix="false"/>
    <xf applyBorder="true" applyFont="true" applyNumberFormat="true" borderId="69" fillId="0" fontId="7" numFmtId="1000" quotePrefix="false"/>
    <xf applyFont="true" applyNumberFormat="true" borderId="0" fillId="0" fontId="3" numFmtId="1000" quotePrefix="false"/>
    <xf applyAlignment="true" applyFont="true" applyNumberFormat="true" borderId="0" fillId="0" fontId="1" numFmtId="1000" quotePrefix="false">
      <alignment horizontal="left"/>
    </xf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31" fillId="6" fontId="9" numFmtId="1000" quotePrefix="false">
      <alignment horizontal="center"/>
    </xf>
    <xf applyAlignment="true" applyBorder="true" applyFill="true" applyFont="true" applyNumberFormat="true" borderId="70" fillId="6" fontId="9" numFmtId="1000" quotePrefix="false">
      <alignment horizontal="center"/>
    </xf>
    <xf applyAlignment="true" applyBorder="true" applyFill="true" applyFont="true" applyNumberFormat="true" borderId="71" fillId="6" fontId="9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72" fillId="0" fontId="7" numFmtId="1000" quotePrefix="false">
      <alignment horizontal="center"/>
    </xf>
    <xf applyAlignment="true" applyBorder="true" applyFont="true" applyNumberFormat="true" borderId="58" fillId="0" fontId="7" numFmtId="1000" quotePrefix="false">
      <alignment horizontal="center"/>
    </xf>
    <xf applyAlignment="true" applyBorder="true" applyFont="true" applyNumberFormat="true" borderId="58" fillId="0" fontId="7" numFmtId="1000" quotePrefix="false">
      <alignment horizontal="left"/>
    </xf>
    <xf applyAlignment="true" applyBorder="true" applyFont="true" applyNumberFormat="true" borderId="73" fillId="0" fontId="7" numFmtId="1000" quotePrefix="false">
      <alignment horizontal="center"/>
    </xf>
    <xf applyBorder="true" applyFont="true" applyNumberFormat="true" borderId="72" fillId="0" fontId="7" numFmtId="1000" quotePrefix="false"/>
    <xf applyBorder="true" applyFont="true" applyNumberFormat="true" borderId="74" fillId="0" fontId="7" numFmtId="1000" quotePrefix="false"/>
    <xf applyBorder="true" applyFont="true" applyNumberFormat="true" borderId="1" fillId="0" fontId="7" numFmtId="1000" quotePrefix="false"/>
    <xf applyBorder="true" applyFont="true" applyNumberFormat="true" borderId="62" fillId="0" fontId="7" numFmtId="1000" quotePrefix="false"/>
    <xf applyBorder="true" applyFont="true" applyNumberFormat="true" borderId="58" fillId="0" fontId="7" numFmtId="1000" quotePrefix="false"/>
    <xf applyBorder="true" applyFont="true" applyNumberFormat="true" borderId="73" fillId="0" fontId="7" numFmtId="1000" quotePrefix="false"/>
    <xf applyAlignment="true" applyBorder="true" applyFill="true" applyFont="true" applyNumberFormat="true" borderId="11" fillId="7" fontId="8" numFmtId="1000" quotePrefix="false">
      <alignment horizontal="center"/>
    </xf>
    <xf applyAlignment="true" applyBorder="true" applyFill="true" applyFont="true" applyNumberFormat="true" borderId="12" fillId="7" fontId="15" numFmtId="1000" quotePrefix="false">
      <alignment horizontal="left" vertical="center"/>
    </xf>
    <xf applyAlignment="true" applyBorder="true" applyFill="true" applyFont="true" applyNumberFormat="true" borderId="12" fillId="7" fontId="16" numFmtId="1000" quotePrefix="false">
      <alignment horizontal="left" vertical="center"/>
    </xf>
    <xf applyBorder="true" applyFill="true" applyFont="true" applyNumberFormat="true" borderId="13" fillId="7" fontId="8" numFmtId="1000" quotePrefix="false"/>
    <xf applyAlignment="true" applyBorder="true" applyFill="true" applyFont="true" applyNumberFormat="true" borderId="11" fillId="7" fontId="8" numFmtId="1000" quotePrefix="false">
      <alignment wrapText="true"/>
    </xf>
    <xf applyBorder="true" applyFill="true" applyFont="true" applyNumberFormat="true" borderId="12" fillId="7" fontId="8" numFmtId="1000" quotePrefix="false"/>
    <xf applyBorder="true" applyFill="true" applyFont="true" applyNumberFormat="true" borderId="15" fillId="3" fontId="8" numFmtId="1000" quotePrefix="false"/>
    <xf applyBorder="true" applyFill="true" applyFont="true" applyNumberFormat="true" borderId="11" fillId="7" fontId="8" numFmtId="1000" quotePrefix="false"/>
    <xf applyAlignment="true" applyBorder="true" applyFill="true" applyFont="true" applyNumberFormat="true" borderId="14" fillId="7" fontId="8" numFmtId="1000" quotePrefix="false">
      <alignment wrapText="true"/>
    </xf>
    <xf applyBorder="true" applyFill="true" applyFont="true" applyNumberFormat="true" borderId="44" fillId="3" fontId="8" numFmtId="1000" quotePrefix="false"/>
    <xf applyBorder="true" applyFill="true" applyFont="true" applyNumberFormat="true" borderId="14" fillId="7" fontId="8" numFmtId="1000" quotePrefix="false"/>
    <xf applyBorder="true" applyFill="true" applyFont="true" applyNumberFormat="true" borderId="13" fillId="3" fontId="8" numFmtId="1000" quotePrefix="false"/>
    <xf applyAlignment="true" applyBorder="true" applyFill="true" applyFont="true" applyNumberFormat="true" borderId="17" fillId="7" fontId="8" numFmtId="1000" quotePrefix="false">
      <alignment horizontal="center"/>
    </xf>
    <xf applyAlignment="true" applyBorder="true" applyFill="true" applyFont="true" applyNumberFormat="true" borderId="24" fillId="7" fontId="15" numFmtId="1000" quotePrefix="false">
      <alignment horizontal="left" vertical="center"/>
    </xf>
    <xf applyAlignment="true" applyBorder="true" applyFill="true" applyFont="true" applyNumberFormat="true" borderId="24" fillId="7" fontId="16" numFmtId="1000" quotePrefix="false">
      <alignment horizontal="left" vertical="center"/>
    </xf>
    <xf applyBorder="true" applyFill="true" applyFont="true" applyNumberFormat="true" borderId="47" fillId="7" fontId="8" numFmtId="1000" quotePrefix="false"/>
    <xf applyAlignment="true" applyBorder="true" applyFill="true" applyFont="true" applyNumberFormat="true" borderId="23" fillId="7" fontId="8" numFmtId="1000" quotePrefix="false">
      <alignment wrapText="true"/>
    </xf>
    <xf applyBorder="true" applyFill="true" applyFont="true" applyNumberFormat="true" borderId="24" fillId="7" fontId="8" numFmtId="1000" quotePrefix="false"/>
    <xf applyBorder="true" applyFill="true" applyFont="true" applyNumberFormat="true" borderId="26" fillId="7" fontId="8" numFmtId="1000" quotePrefix="false"/>
    <xf applyBorder="true" applyFill="true" applyFont="true" applyNumberFormat="true" borderId="23" fillId="7" fontId="8" numFmtId="1000" quotePrefix="false"/>
    <xf applyAlignment="true" applyBorder="true" applyFill="true" applyFont="true" applyNumberFormat="true" borderId="28" fillId="7" fontId="8" numFmtId="1000" quotePrefix="false">
      <alignment wrapText="true"/>
    </xf>
    <xf applyBorder="true" applyFill="true" applyFont="true" applyNumberFormat="true" borderId="25" fillId="7" fontId="8" numFmtId="1000" quotePrefix="false"/>
    <xf applyBorder="true" applyFill="true" applyFont="true" applyNumberFormat="true" borderId="28" fillId="7" fontId="8" numFmtId="1000" quotePrefix="false"/>
    <xf applyAlignment="true" applyBorder="true" applyFill="true" applyFont="true" applyNumberFormat="true" borderId="23" fillId="7" fontId="8" numFmtId="1000" quotePrefix="false">
      <alignment horizontal="center"/>
    </xf>
    <xf applyAlignment="true" applyBorder="true" applyFill="true" applyFont="true" applyNumberFormat="true" borderId="35" fillId="7" fontId="8" numFmtId="1000" quotePrefix="false">
      <alignment horizontal="center"/>
    </xf>
    <xf applyAlignment="true" applyBorder="true" applyFill="true" applyFont="true" applyNumberFormat="true" borderId="36" fillId="7" fontId="15" numFmtId="1000" quotePrefix="false">
      <alignment horizontal="left" vertical="center"/>
    </xf>
    <xf applyAlignment="true" applyBorder="true" applyFill="true" applyFont="true" applyNumberFormat="true" borderId="36" fillId="7" fontId="16" numFmtId="1000" quotePrefix="false">
      <alignment horizontal="left" vertical="center"/>
    </xf>
    <xf applyBorder="true" applyFill="true" applyFont="true" applyNumberFormat="true" borderId="66" fillId="7" fontId="8" numFmtId="1000" quotePrefix="false"/>
    <xf applyAlignment="true" applyBorder="true" applyFill="true" applyFont="true" applyNumberFormat="true" borderId="35" fillId="7" fontId="8" numFmtId="1000" quotePrefix="false">
      <alignment wrapText="true"/>
    </xf>
    <xf applyBorder="true" applyFill="true" applyFont="true" applyNumberFormat="true" borderId="36" fillId="7" fontId="8" numFmtId="1000" quotePrefix="false"/>
    <xf applyBorder="true" applyFill="true" applyFont="true" applyNumberFormat="true" borderId="39" fillId="7" fontId="8" numFmtId="1000" quotePrefix="false"/>
    <xf applyBorder="true" applyFill="true" applyFont="true" applyNumberFormat="true" borderId="35" fillId="7" fontId="8" numFmtId="1000" quotePrefix="false"/>
    <xf applyAlignment="true" applyBorder="true" applyFill="true" applyFont="true" applyNumberFormat="true" borderId="38" fillId="7" fontId="8" numFmtId="1000" quotePrefix="false">
      <alignment wrapText="true"/>
    </xf>
    <xf applyBorder="true" applyFill="true" applyFont="true" applyNumberFormat="true" borderId="37" fillId="7" fontId="8" numFmtId="1000" quotePrefix="false"/>
    <xf applyBorder="true" applyFill="true" applyFont="true" applyNumberFormat="true" borderId="38" fillId="7" fontId="8" numFmtId="1000" quotePrefix="false"/>
    <xf applyAlignment="true" applyBorder="true" applyFont="true" applyNumberFormat="true" borderId="18" fillId="0" fontId="10" numFmtId="1000" quotePrefix="false">
      <alignment horizontal="left" vertical="center"/>
    </xf>
    <xf applyAlignment="true" applyBorder="true" applyFont="true" applyNumberFormat="true" borderId="17" fillId="0" fontId="7" numFmtId="1000" quotePrefix="false">
      <alignment wrapText="true"/>
    </xf>
    <xf applyBorder="true" applyFont="true" applyNumberFormat="true" borderId="18" fillId="0" fontId="7" numFmtId="1000" quotePrefix="false"/>
    <xf applyBorder="true" applyFont="true" applyNumberFormat="true" borderId="21" fillId="0" fontId="7" numFmtId="1000" quotePrefix="false"/>
    <xf applyAlignment="true" applyBorder="true" applyFont="true" applyNumberFormat="true" borderId="20" fillId="0" fontId="7" numFmtId="1000" quotePrefix="false">
      <alignment wrapText="true"/>
    </xf>
    <xf applyBorder="true" applyFont="true" applyNumberFormat="true" borderId="20" fillId="0" fontId="7" numFmtId="1000" quotePrefix="false"/>
    <xf applyAlignment="true" applyBorder="true" applyFont="true" applyNumberFormat="true" borderId="24" fillId="0" fontId="10" numFmtId="1000" quotePrefix="false">
      <alignment horizontal="left" vertical="center"/>
    </xf>
    <xf applyAlignment="true" applyBorder="true" applyFont="true" applyNumberFormat="true" borderId="23" fillId="0" fontId="7" numFmtId="1000" quotePrefix="false">
      <alignment wrapText="true"/>
    </xf>
    <xf applyBorder="true" applyFont="true" applyNumberFormat="true" borderId="24" fillId="0" fontId="7" numFmtId="1000" quotePrefix="false"/>
    <xf applyAlignment="true" applyBorder="true" applyFont="true" applyNumberFormat="true" borderId="28" fillId="0" fontId="7" numFmtId="1000" quotePrefix="false">
      <alignment wrapText="true"/>
    </xf>
    <xf applyBorder="true" applyFont="true" applyNumberFormat="true" borderId="28" fillId="0" fontId="7" numFmtId="1000" quotePrefix="false"/>
    <xf applyAlignment="true" applyBorder="true" applyFont="true" applyNumberFormat="true" borderId="36" fillId="0" fontId="10" numFmtId="1000" quotePrefix="false">
      <alignment horizontal="left" vertical="center"/>
    </xf>
    <xf applyAlignment="true" applyBorder="true" applyFont="true" applyNumberFormat="true" borderId="35" fillId="0" fontId="7" numFmtId="1000" quotePrefix="false">
      <alignment wrapText="true"/>
    </xf>
    <xf applyBorder="true" applyFont="true" applyNumberFormat="true" borderId="36" fillId="0" fontId="7" numFmtId="1000" quotePrefix="false"/>
    <xf applyAlignment="true" applyBorder="true" applyFont="true" applyNumberFormat="true" borderId="38" fillId="0" fontId="7" numFmtId="1000" quotePrefix="false">
      <alignment wrapText="true"/>
    </xf>
    <xf applyBorder="true" applyFont="true" applyNumberFormat="true" borderId="38" fillId="0" fontId="7" numFmtId="1000" quotePrefix="false"/>
    <xf applyAlignment="true" applyFont="true" applyNumberFormat="true" borderId="0" fillId="0" fontId="7" numFmtId="1000" quotePrefix="false">
      <alignment horizontal="left"/>
    </xf>
    <xf applyAlignment="true" applyBorder="true" applyFont="true" applyNumberFormat="true" borderId="6" fillId="0" fontId="7" numFmtId="1000" quotePrefix="false">
      <alignment horizontal="left"/>
    </xf>
    <xf applyBorder="true" applyFont="true" applyNumberFormat="true" borderId="7" fillId="0" fontId="7" numFmtId="1000" quotePrefix="false"/>
    <xf applyBorder="true" applyFill="true" applyFont="true" applyNumberFormat="true" borderId="10" fillId="7" fontId="8" numFmtId="1002" quotePrefix="false"/>
    <xf applyAlignment="true" applyBorder="true" applyFill="true" applyFont="true" applyNumberFormat="true" borderId="17" fillId="7" fontId="8" numFmtId="1000" quotePrefix="false">
      <alignment wrapText="true"/>
    </xf>
    <xf applyBorder="true" applyFill="true" applyFont="true" applyNumberFormat="true" borderId="18" fillId="7" fontId="8" numFmtId="1000" quotePrefix="false"/>
    <xf applyBorder="true" applyFill="true" applyFont="true" applyNumberFormat="true" borderId="19" fillId="7" fontId="8" numFmtId="1000" quotePrefix="false"/>
    <xf applyBorder="true" applyFill="true" applyFont="true" applyNumberFormat="true" borderId="17" fillId="7" fontId="8" numFmtId="1000" quotePrefix="false"/>
    <xf applyAlignment="true" applyBorder="true" applyFill="true" applyFont="true" applyNumberFormat="true" borderId="20" fillId="7" fontId="8" numFmtId="1000" quotePrefix="false">
      <alignment wrapText="true"/>
    </xf>
    <xf applyBorder="true" applyFill="true" applyFont="true" applyNumberFormat="true" borderId="20" fillId="7" fontId="8" numFmtId="1000" quotePrefix="false"/>
    <xf applyBorder="true" applyFill="true" applyFont="true" applyNumberFormat="true" borderId="27" fillId="7" fontId="8" numFmtId="1000" quotePrefix="false"/>
    <xf applyBorder="true" applyFill="true" applyFont="true" applyNumberFormat="true" borderId="19" fillId="3" fontId="8" numFmtId="1000" quotePrefix="false"/>
    <xf applyBorder="true" applyFill="true" applyFont="true" applyNumberFormat="true" borderId="16" fillId="7" fontId="8" numFmtId="1002" quotePrefix="false"/>
    <xf applyAlignment="true" applyBorder="true" applyFill="true" applyFont="true" applyNumberFormat="true" borderId="18" fillId="7" fontId="17" numFmtId="1001" quotePrefix="false">
      <alignment horizontal="left" vertical="center"/>
    </xf>
    <xf applyAlignment="true" applyBorder="true" applyFill="true" applyFont="true" applyNumberFormat="true" borderId="18" fillId="7" fontId="18" numFmtId="1000" quotePrefix="false">
      <alignment horizontal="left" vertical="center"/>
    </xf>
    <xf applyBorder="true" applyFill="true" applyFont="true" applyNumberFormat="true" borderId="54" fillId="7" fontId="8" numFmtId="1000" quotePrefix="false"/>
    <xf applyBorder="true" applyFill="true" applyFont="true" applyNumberFormat="true" borderId="40" fillId="7" fontId="8" numFmtId="1002" quotePrefix="false"/>
    <xf applyAlignment="true" applyBorder="true" applyFont="true" applyNumberFormat="true" borderId="51" fillId="0" fontId="10" numFmtId="1000" quotePrefix="false">
      <alignment horizontal="left" vertical="center"/>
    </xf>
    <xf applyAlignment="true" applyBorder="true" applyFont="true" applyNumberFormat="true" borderId="50" fillId="0" fontId="7" numFmtId="1000" quotePrefix="false">
      <alignment wrapText="true"/>
    </xf>
    <xf applyBorder="true" applyFont="true" applyNumberFormat="true" borderId="51" fillId="0" fontId="7" numFmtId="1000" quotePrefix="false"/>
    <xf applyAlignment="true" applyBorder="true" applyFont="true" applyNumberFormat="true" borderId="48" fillId="0" fontId="7" numFmtId="1000" quotePrefix="false">
      <alignment wrapText="true"/>
    </xf>
    <xf applyBorder="true" applyFont="true" applyNumberFormat="true" borderId="48" fillId="0" fontId="7" numFmtId="1000" quotePrefix="false"/>
    <xf applyAlignment="true" applyFont="true" applyNumberFormat="true" borderId="0" fillId="0" fontId="10" numFmtId="1000" quotePrefix="false">
      <alignment horizontal="left" vertical="center"/>
    </xf>
    <xf applyAlignment="true" applyBorder="true" applyFill="true" applyFont="true" applyNumberFormat="true" borderId="43" fillId="7" fontId="8" numFmtId="1000" quotePrefix="false">
      <alignment horizontal="center"/>
    </xf>
    <xf applyAlignment="true" applyBorder="true" applyFill="true" applyFont="true" applyNumberFormat="true" borderId="11" fillId="7" fontId="15" numFmtId="1000" quotePrefix="false">
      <alignment horizontal="left" vertical="center"/>
    </xf>
    <xf applyBorder="true" applyFill="true" applyFont="true" applyNumberFormat="true" borderId="44" fillId="7" fontId="8" numFmtId="1000" quotePrefix="false"/>
    <xf applyAlignment="true" applyBorder="true" applyFill="true" applyFont="true" applyNumberFormat="true" borderId="13" fillId="7" fontId="8" numFmtId="1000" quotePrefix="false">
      <alignment wrapText="true"/>
    </xf>
    <xf applyAlignment="true" applyBorder="true" applyFill="true" applyFont="true" applyNumberFormat="true" borderId="67" fillId="7" fontId="8" numFmtId="1000" quotePrefix="false">
      <alignment horizontal="center"/>
    </xf>
    <xf applyAlignment="true" applyBorder="true" applyFill="true" applyFont="true" applyNumberFormat="true" borderId="23" fillId="7" fontId="15" numFmtId="1000" quotePrefix="false">
      <alignment horizontal="left" vertical="center"/>
    </xf>
    <xf applyAlignment="true" applyBorder="true" applyFill="true" applyFont="true" applyNumberFormat="true" borderId="45" fillId="7" fontId="8" numFmtId="1000" quotePrefix="false">
      <alignment horizontal="center"/>
    </xf>
    <xf applyAlignment="true" applyBorder="true" applyFill="true" applyFont="true" applyNumberFormat="true" borderId="52" fillId="7" fontId="8" numFmtId="1000" quotePrefix="false">
      <alignment horizontal="center"/>
    </xf>
    <xf applyAlignment="true" applyBorder="true" applyFill="true" applyFont="true" applyNumberFormat="true" borderId="35" fillId="7" fontId="15" numFmtId="1000" quotePrefix="false">
      <alignment horizontal="left" vertical="center"/>
    </xf>
    <xf applyBorder="true" applyFont="true" applyNumberFormat="true" borderId="75" fillId="0" fontId="7" numFmtId="1000" quotePrefix="false"/>
    <xf applyAlignment="true" applyBorder="true" applyFont="true" applyNumberFormat="true" borderId="17" fillId="0" fontId="10" numFmtId="1000" quotePrefix="false">
      <alignment horizontal="left" vertical="center"/>
    </xf>
    <xf applyAlignment="true" applyBorder="true" applyFont="true" applyNumberFormat="true" borderId="53" fillId="0" fontId="10" numFmtId="1000" quotePrefix="false">
      <alignment horizontal="left" vertical="center"/>
    </xf>
    <xf applyAlignment="true" applyBorder="true" applyFont="true" applyNumberFormat="true" borderId="53" fillId="0" fontId="7" numFmtId="1000" quotePrefix="false">
      <alignment wrapText="true"/>
    </xf>
    <xf applyBorder="true" applyFont="true" applyNumberFormat="true" borderId="54" fillId="0" fontId="7" numFmtId="1000" quotePrefix="false"/>
    <xf applyBorder="true" applyFont="true" applyNumberFormat="true" borderId="76" fillId="0" fontId="7" numFmtId="1000" quotePrefix="false"/>
    <xf applyAlignment="true" applyFont="true" applyNumberFormat="true" borderId="0" fillId="0" fontId="7" numFmtId="1000" quotePrefix="false">
      <alignment wrapText="true"/>
    </xf>
    <xf applyFont="true" applyNumberFormat="true" borderId="0" fillId="0" fontId="8" numFmtId="1002" quotePrefix="false"/>
    <xf applyFont="true" applyNumberFormat="true" borderId="0" fillId="0" fontId="19" numFmtId="1000" quotePrefix="false"/>
    <xf applyBorder="true" applyFill="true" applyFont="true" applyNumberFormat="true" borderId="12" fillId="3" fontId="8" numFmtId="1000" quotePrefix="false"/>
    <xf applyBorder="true" applyFill="true" applyFont="true" applyNumberFormat="true" borderId="14" fillId="3" fontId="8" numFmtId="1000" quotePrefix="false"/>
    <xf applyAlignment="true" applyBorder="true" applyFill="true" applyFont="true" applyNumberFormat="true" borderId="24" fillId="7" fontId="8" numFmtId="1000" quotePrefix="false">
      <alignment horizontal="right"/>
    </xf>
    <xf applyBorder="true" applyFill="true" applyFont="true" applyNumberFormat="true" borderId="25" fillId="3" fontId="8" numFmtId="1000" quotePrefix="false"/>
    <xf applyAlignment="true" applyBorder="true" applyFill="true" applyFont="true" applyNumberFormat="true" borderId="77" fillId="7" fontId="8" numFmtId="1000" quotePrefix="false">
      <alignment horizontal="center"/>
    </xf>
    <xf applyAlignment="true" applyBorder="true" applyFill="true" applyFont="true" applyNumberFormat="true" borderId="35" fillId="7" fontId="17" numFmtId="1001" quotePrefix="false">
      <alignment horizontal="left" vertical="center"/>
    </xf>
    <xf applyAlignment="true" applyBorder="true" applyFill="true" applyFont="true" applyNumberFormat="true" borderId="36" fillId="7" fontId="18" numFmtId="1000" quotePrefix="false">
      <alignment horizontal="left" vertical="center"/>
    </xf>
    <xf applyAlignment="true" applyBorder="true" applyFill="true" applyFont="true" applyNumberFormat="true" borderId="36" fillId="7" fontId="8" numFmtId="1000" quotePrefix="false">
      <alignment wrapText="true"/>
    </xf>
    <xf applyAlignment="true" applyBorder="true" applyFont="true" applyNumberFormat="true" borderId="17" fillId="0" fontId="20" numFmtId="1001" quotePrefix="false">
      <alignment horizontal="left" vertical="center"/>
    </xf>
    <xf applyAlignment="true" applyBorder="true" applyFont="true" applyNumberFormat="true" borderId="18" fillId="0" fontId="21" numFmtId="1000" quotePrefix="false">
      <alignment horizontal="left" vertical="center"/>
    </xf>
    <xf applyAlignment="true" applyBorder="true" applyFont="true" applyNumberFormat="true" borderId="18" fillId="0" fontId="7" numFmtId="1000" quotePrefix="false">
      <alignment wrapText="true"/>
    </xf>
    <xf applyAlignment="true" applyBorder="true" applyFont="true" applyNumberFormat="true" borderId="23" fillId="0" fontId="20" numFmtId="1001" quotePrefix="false">
      <alignment horizontal="left" vertical="center"/>
    </xf>
    <xf applyAlignment="true" applyBorder="true" applyFont="true" applyNumberFormat="true" borderId="24" fillId="0" fontId="21" numFmtId="1000" quotePrefix="false">
      <alignment horizontal="left" vertical="center"/>
    </xf>
    <xf applyAlignment="true" applyBorder="true" applyFont="true" applyNumberFormat="true" borderId="24" fillId="0" fontId="7" numFmtId="1000" quotePrefix="false">
      <alignment wrapText="true"/>
    </xf>
    <xf applyBorder="true" applyFont="true" applyNumberFormat="true" borderId="78" fillId="0" fontId="7" numFmtId="1000" quotePrefix="false"/>
    <xf applyBorder="true" applyFont="true" applyNumberFormat="true" borderId="79" fillId="0" fontId="7" numFmtId="1000" quotePrefix="false"/>
    <xf applyAlignment="true" applyBorder="true" applyFont="true" applyNumberFormat="true" borderId="53" fillId="0" fontId="20" numFmtId="1001" quotePrefix="false">
      <alignment horizontal="left" vertical="center"/>
    </xf>
    <xf applyAlignment="true" applyBorder="true" applyFont="true" applyNumberFormat="true" borderId="54" fillId="0" fontId="21" numFmtId="1000" quotePrefix="false">
      <alignment horizontal="left" vertical="center"/>
    </xf>
    <xf applyBorder="true" applyFont="true" applyNumberFormat="true" borderId="80" fillId="0" fontId="7" numFmtId="1000" quotePrefix="false"/>
    <xf applyAlignment="true" applyBorder="true" applyFont="true" applyNumberFormat="true" borderId="76" fillId="0" fontId="7" numFmtId="1000" quotePrefix="false">
      <alignment wrapText="true"/>
    </xf>
    <xf applyAlignment="true" applyBorder="true" applyFont="true" applyNumberFormat="true" borderId="54" fillId="0" fontId="7" numFmtId="1000" quotePrefix="false">
      <alignment wrapText="true"/>
    </xf>
    <xf applyBorder="true" applyFont="true" applyNumberFormat="true" borderId="65" fillId="0" fontId="8" numFmtId="1002" quotePrefix="false"/>
    <xf applyFont="true" applyNumberFormat="true" borderId="0" fillId="0" fontId="21" numFmtId="1000" quotePrefix="false"/>
    <xf applyAlignment="true" applyBorder="true" applyFill="true" applyFont="true" applyNumberFormat="true" borderId="11" fillId="7" fontId="15" numFmtId="1001" quotePrefix="false">
      <alignment horizontal="left" vertical="center"/>
    </xf>
    <xf applyAlignment="true" applyBorder="true" applyFill="true" applyFont="true" applyNumberFormat="true" borderId="43" fillId="7" fontId="8" numFmtId="1000" quotePrefix="false">
      <alignment wrapText="true"/>
    </xf>
    <xf applyAlignment="true" applyBorder="true" applyFill="true" applyFont="true" applyNumberFormat="true" borderId="45" fillId="7" fontId="8" numFmtId="1000" quotePrefix="false">
      <alignment wrapText="true"/>
    </xf>
    <xf applyAlignment="true" applyBorder="true" applyFill="true" applyFont="true" applyNumberFormat="true" borderId="53" fillId="7" fontId="17" numFmtId="1001" quotePrefix="false">
      <alignment horizontal="left" vertical="center"/>
    </xf>
    <xf applyAlignment="true" applyBorder="true" applyFill="true" applyFont="true" applyNumberFormat="true" borderId="54" fillId="7" fontId="18" numFmtId="1000" quotePrefix="false">
      <alignment horizontal="left" vertical="center"/>
    </xf>
    <xf applyBorder="true" applyFill="true" applyFont="true" applyNumberFormat="true" borderId="55" fillId="7" fontId="8" numFmtId="1000" quotePrefix="false"/>
    <xf applyBorder="true" applyFill="true" applyFont="true" applyNumberFormat="true" borderId="52" fillId="7" fontId="8" numFmtId="1000" quotePrefix="false"/>
    <xf applyAlignment="true" applyBorder="true" applyFill="true" applyFont="true" applyNumberFormat="true" borderId="55" fillId="7" fontId="8" numFmtId="1000" quotePrefix="false">
      <alignment wrapText="true"/>
    </xf>
    <xf applyAlignment="true" applyBorder="true" applyFill="true" applyFont="true" applyNumberFormat="true" borderId="53" fillId="7" fontId="8" numFmtId="1000" quotePrefix="false">
      <alignment wrapText="true"/>
    </xf>
    <xf applyBorder="true" applyFill="true" applyFont="true" applyNumberFormat="true" borderId="76" fillId="7" fontId="8" numFmtId="1000" quotePrefix="false"/>
    <xf applyBorder="true" applyFill="true" applyFont="true" applyNumberFormat="true" borderId="53" fillId="7" fontId="8" numFmtId="1000" quotePrefix="false"/>
    <xf applyBorder="true" applyFill="true" applyFont="true" applyNumberFormat="true" borderId="69" fillId="7" fontId="8" numFmtId="1000" quotePrefix="false"/>
    <xf applyAlignment="true" applyBorder="true" applyFont="true" applyNumberFormat="true" borderId="75" fillId="0" fontId="7" numFmtId="1000" quotePrefix="false">
      <alignment horizontal="center"/>
    </xf>
    <xf applyAlignment="true" applyBorder="true" applyFont="true" applyNumberFormat="true" borderId="75" fillId="0" fontId="7" numFmtId="1000" quotePrefix="false">
      <alignment wrapText="true"/>
    </xf>
    <xf applyAlignment="true" applyBorder="true" applyFont="true" applyNumberFormat="true" borderId="19" fillId="0" fontId="7" numFmtId="1000" quotePrefix="false">
      <alignment wrapText="true"/>
    </xf>
    <xf applyAlignment="true" applyBorder="true" applyFont="true" applyNumberFormat="true" borderId="23" fillId="0" fontId="10" numFmtId="1000" quotePrefix="false">
      <alignment horizontal="left" vertical="center"/>
    </xf>
    <xf applyAlignment="true" applyBorder="true" applyFont="true" applyNumberFormat="true" borderId="25" fillId="0" fontId="7" numFmtId="1000" quotePrefix="false">
      <alignment wrapText="true"/>
    </xf>
    <xf applyAlignment="true" applyBorder="true" applyFont="true" applyNumberFormat="true" borderId="45" fillId="0" fontId="7" numFmtId="1000" quotePrefix="false">
      <alignment wrapText="true"/>
    </xf>
    <xf applyAlignment="true" applyBorder="true" applyFont="true" applyNumberFormat="true" borderId="77" fillId="0" fontId="7" numFmtId="1000" quotePrefix="false">
      <alignment wrapText="true"/>
    </xf>
    <xf applyAlignment="true" applyBorder="true" applyFill="true" applyFont="true" applyNumberFormat="true" borderId="75" fillId="7" fontId="8" numFmtId="1000" quotePrefix="false">
      <alignment horizontal="center"/>
    </xf>
    <xf applyAlignment="true" applyBorder="true" applyFill="true" applyFont="true" applyNumberFormat="true" borderId="17" fillId="7" fontId="15" numFmtId="1000" quotePrefix="false">
      <alignment horizontal="left" vertical="center"/>
    </xf>
    <xf applyAlignment="true" applyBorder="true" applyFill="true" applyFont="true" applyNumberFormat="true" borderId="18" fillId="7" fontId="16" numFmtId="1000" quotePrefix="false">
      <alignment horizontal="left" vertical="center"/>
    </xf>
    <xf applyBorder="true" applyFill="true" applyFont="true" applyNumberFormat="true" borderId="22" fillId="7" fontId="8" numFmtId="1002" quotePrefix="false"/>
    <xf applyAlignment="true" applyBorder="true" applyFill="true" applyFont="true" applyNumberFormat="true" borderId="23" fillId="7" fontId="17" numFmtId="1001" quotePrefix="false">
      <alignment horizontal="left" vertical="center"/>
    </xf>
    <xf applyAlignment="true" applyBorder="true" applyFill="true" applyFont="true" applyNumberFormat="true" borderId="24" fillId="7" fontId="18" numFmtId="1000" quotePrefix="false">
      <alignment horizontal="left" vertical="center"/>
    </xf>
    <xf applyAlignment="true" applyBorder="true" applyFont="true" applyNumberFormat="true" borderId="35" fillId="0" fontId="10" numFmtId="1000" quotePrefix="false">
      <alignment horizontal="left" vertical="center"/>
    </xf>
    <xf applyBorder="true" applyFont="true" applyNumberFormat="true" borderId="57" fillId="0" fontId="8" numFmtId="1000" quotePrefix="false"/>
    <xf applyAlignment="true" applyBorder="true" applyFill="true" applyFont="true" applyNumberFormat="true" borderId="12" fillId="7" fontId="15" numFmtId="1001" quotePrefix="false">
      <alignment horizontal="left" vertical="center"/>
    </xf>
    <xf applyBorder="true" applyFill="true" applyFont="true" applyNumberFormat="true" borderId="15" fillId="7" fontId="8" numFmtId="1000" quotePrefix="false"/>
    <xf applyAlignment="true" applyBorder="true" applyFill="true" applyFont="true" applyNumberFormat="true" borderId="18" fillId="7" fontId="15" numFmtId="1001" quotePrefix="false">
      <alignment horizontal="left" vertical="center"/>
    </xf>
    <xf applyBorder="true" applyFill="true" applyFont="true" applyNumberFormat="true" borderId="21" fillId="7" fontId="8" numFmtId="1000" quotePrefix="false"/>
    <xf applyAlignment="true" applyBorder="true" applyFill="true" applyFont="true" applyNumberFormat="true" borderId="54" fillId="7" fontId="15" numFmtId="1001" quotePrefix="false">
      <alignment horizontal="left" vertical="center"/>
    </xf>
    <xf applyAlignment="true" applyBorder="true" applyFill="true" applyFont="true" applyNumberFormat="true" borderId="54" fillId="7" fontId="16" numFmtId="1000" quotePrefix="false">
      <alignment horizontal="left" vertical="center"/>
    </xf>
    <xf applyBorder="true" applyFill="true" applyFont="true" applyNumberFormat="true" borderId="56" fillId="7" fontId="8" numFmtId="1000" quotePrefix="false"/>
    <xf applyBorder="true" applyFont="true" applyNumberFormat="true" borderId="21" fillId="0" fontId="8" numFmtId="1000" quotePrefix="false"/>
    <xf applyBorder="true" applyFont="true" applyNumberFormat="true" borderId="49" fillId="0" fontId="7" numFmtId="1000" quotePrefix="false"/>
    <xf applyBorder="true" applyFont="true" applyNumberFormat="true" borderId="49" fillId="0" fontId="8" numFmtId="1000" quotePrefix="false"/>
    <xf applyBorder="true" applyFont="true" applyNumberFormat="true" borderId="39" fillId="0" fontId="8" numFmtId="1000" quotePrefix="false"/>
    <xf applyAlignment="true" applyBorder="true" applyFill="true" applyFont="true" applyNumberFormat="true" borderId="9" fillId="8" fontId="8" numFmtId="1000" quotePrefix="false">
      <alignment horizontal="center"/>
    </xf>
    <xf applyAlignment="true" applyBorder="true" applyFill="true" applyFont="true" applyNumberFormat="true" borderId="41" fillId="8" fontId="8" numFmtId="1000" quotePrefix="false">
      <alignment horizontal="center"/>
    </xf>
    <xf applyAlignment="true" applyBorder="true" applyFill="true" applyFont="true" applyNumberFormat="true" borderId="42" fillId="8" fontId="8" numFmtId="1000" quotePrefix="false">
      <alignment horizontal="center"/>
    </xf>
    <xf applyBorder="true" applyFont="true" applyNumberFormat="true" borderId="81" fillId="0" fontId="8" numFmtId="1000" quotePrefix="false"/>
    <xf applyAlignment="true" applyBorder="true" applyFill="true" applyFont="true" applyNumberFormat="true" borderId="58" fillId="7" fontId="15" numFmtId="1001" quotePrefix="false">
      <alignment horizontal="left" vertical="center"/>
    </xf>
    <xf applyAlignment="true" applyBorder="true" applyFill="true" applyFont="true" applyNumberFormat="true" borderId="58" fillId="7" fontId="16" numFmtId="1000" quotePrefix="false">
      <alignment horizontal="left" vertical="center"/>
    </xf>
    <xf applyBorder="true" applyFill="true" applyFont="true" applyNumberFormat="true" borderId="73" fillId="7" fontId="8" numFmtId="1000" quotePrefix="false"/>
    <xf applyBorder="true" applyFill="true" applyFont="true" applyNumberFormat="true" borderId="72" fillId="7" fontId="8" numFmtId="1000" quotePrefix="false"/>
    <xf applyBorder="true" applyFill="true" applyFont="true" applyNumberFormat="true" borderId="58" fillId="7" fontId="8" numFmtId="1000" quotePrefix="false"/>
    <xf applyBorder="true" applyFill="true" applyFont="true" applyNumberFormat="true" borderId="81" fillId="7" fontId="8" numFmtId="1000" quotePrefix="false"/>
    <xf applyBorder="true" applyFill="true" applyFont="true" applyNumberFormat="true" borderId="74" fillId="7" fontId="8" numFmtId="1000" quotePrefix="false"/>
    <xf applyBorder="true" applyFill="true" applyFont="true" applyNumberFormat="true" borderId="73" fillId="3" fontId="8" numFmtId="1000" quotePrefix="false"/>
    <xf applyBorder="true" applyFill="true" applyFont="true" applyNumberFormat="true" borderId="10" fillId="7" fontId="8" numFmtId="1000" quotePrefix="false"/>
    <xf applyAlignment="true" applyBorder="true" applyFill="true" applyFont="true" applyNumberFormat="true" borderId="24" fillId="7" fontId="15" numFmtId="1001" quotePrefix="false">
      <alignment horizontal="left" vertical="center"/>
    </xf>
    <xf applyBorder="true" applyFill="true" applyFont="true" applyNumberFormat="true" borderId="47" fillId="3" fontId="8" numFmtId="1000" quotePrefix="false"/>
    <xf applyBorder="true" applyFill="true" applyFont="true" applyNumberFormat="true" borderId="16" fillId="7" fontId="8" numFmtId="1000" quotePrefix="false"/>
    <xf applyAlignment="true" applyBorder="true" applyFill="true" applyFont="true" applyNumberFormat="true" borderId="53" fillId="7" fontId="8" numFmtId="1000" quotePrefix="false">
      <alignment horizontal="center"/>
    </xf>
    <xf applyAlignment="true" applyBorder="true" applyFill="true" applyFont="true" applyNumberFormat="true" borderId="36" fillId="7" fontId="15" numFmtId="1001" quotePrefix="false">
      <alignment horizontal="left" vertical="center"/>
    </xf>
    <xf applyBorder="true" applyFill="true" applyFont="true" applyNumberFormat="true" borderId="40" fillId="7" fontId="8" numFmtId="1000" quotePrefix="false"/>
    <xf applyAlignment="true" applyBorder="true" applyFont="true" applyNumberFormat="true" borderId="17" fillId="0" fontId="22" numFmtId="1000" quotePrefix="false">
      <alignment horizontal="center"/>
    </xf>
    <xf applyAlignment="true" applyBorder="true" applyFont="true" applyNumberFormat="true" borderId="31" fillId="0" fontId="10" numFmtId="1001" quotePrefix="false">
      <alignment horizontal="left" vertical="center"/>
    </xf>
    <xf applyBorder="true" applyFont="true" applyNumberFormat="true" borderId="30" fillId="0" fontId="7" numFmtId="1000" quotePrefix="false"/>
    <xf applyBorder="true" applyFont="true" applyNumberFormat="true" borderId="31" fillId="0" fontId="7" numFmtId="1000" quotePrefix="false"/>
    <xf applyBorder="true" applyFont="true" applyNumberFormat="true" borderId="34" fillId="0" fontId="7" numFmtId="1000" quotePrefix="false"/>
    <xf applyBorder="true" applyFont="true" applyNumberFormat="true" borderId="33" fillId="0" fontId="7" numFmtId="1000" quotePrefix="false"/>
    <xf applyBorder="true" applyFont="true" applyNumberFormat="true" borderId="56" fillId="0" fontId="7" numFmtId="1000" quotePrefix="false"/>
    <xf applyAlignment="true" applyFont="true" applyNumberFormat="true" borderId="0" fillId="0" fontId="8" numFmtId="1000" quotePrefix="false">
      <alignment horizontal="left"/>
    </xf>
    <xf applyBorder="true" applyFont="true" applyNumberFormat="true" borderId="56" fillId="0" fontId="8" numFmtId="1000" quotePrefix="false"/>
    <xf applyBorder="true" applyFont="true" applyNumberFormat="true" borderId="9" fillId="0" fontId="7" numFmtId="1000" quotePrefix="false"/>
    <xf applyAlignment="true" applyBorder="true" applyFill="true" applyFont="true" applyNumberFormat="true" borderId="72" fillId="7" fontId="8" numFmtId="1000" quotePrefix="false">
      <alignment horizontal="center"/>
    </xf>
    <xf applyBorder="true" applyFill="true" applyFont="true" applyNumberFormat="true" borderId="11" fillId="3" fontId="8" numFmtId="1003" quotePrefix="false"/>
    <xf applyBorder="true" applyFill="true" applyFont="true" applyNumberFormat="true" borderId="12" fillId="7" fontId="8" numFmtId="1003" quotePrefix="false"/>
    <xf applyBorder="true" applyFill="true" applyFont="true" applyNumberFormat="true" borderId="15" fillId="3" fontId="8" numFmtId="1003" quotePrefix="false"/>
    <xf applyBorder="true" applyFill="true" applyFont="true" applyNumberFormat="true" borderId="14" fillId="3" fontId="8" numFmtId="1003" quotePrefix="false"/>
    <xf applyBorder="true" applyFill="true" applyFont="true" applyNumberFormat="true" borderId="14" fillId="7" fontId="8" numFmtId="1003" quotePrefix="false"/>
    <xf applyBorder="true" applyFill="true" applyFont="true" applyNumberFormat="true" borderId="17" fillId="7" fontId="8" numFmtId="1003" quotePrefix="false"/>
    <xf applyBorder="true" applyFill="true" applyFont="true" applyNumberFormat="true" borderId="24" fillId="7" fontId="8" numFmtId="1003" quotePrefix="false"/>
    <xf applyBorder="true" applyFill="true" applyFont="true" applyNumberFormat="true" borderId="26" fillId="7" fontId="8" numFmtId="1003" quotePrefix="false"/>
    <xf applyBorder="true" applyFill="true" applyFont="true" applyNumberFormat="true" borderId="20" fillId="7" fontId="8" numFmtId="1003" quotePrefix="false"/>
    <xf applyBorder="true" applyFill="true" applyFont="true" applyNumberFormat="true" borderId="28" fillId="3" fontId="8" numFmtId="1003" quotePrefix="false"/>
    <xf applyBorder="true" applyFill="true" applyFont="true" applyNumberFormat="true" borderId="18" fillId="7" fontId="8" numFmtId="1003" quotePrefix="false"/>
    <xf applyBorder="true" applyFill="true" applyFont="true" applyNumberFormat="true" borderId="21" fillId="7" fontId="8" numFmtId="1003" quotePrefix="false"/>
    <xf applyBorder="true" applyFill="true" applyFont="true" applyNumberFormat="true" borderId="22" fillId="7" fontId="8" numFmtId="1000" quotePrefix="false"/>
    <xf applyBorder="true" applyFill="true" applyFont="true" applyNumberFormat="true" borderId="35" fillId="7" fontId="8" numFmtId="1003" quotePrefix="false"/>
    <xf applyBorder="true" applyFill="true" applyFont="true" applyNumberFormat="true" borderId="54" fillId="7" fontId="8" numFmtId="1003" quotePrefix="false"/>
    <xf applyBorder="true" applyFill="true" applyFont="true" applyNumberFormat="true" borderId="56" fillId="7" fontId="8" numFmtId="1003" quotePrefix="false"/>
    <xf applyBorder="true" applyFill="true" applyFont="true" applyNumberFormat="true" borderId="76" fillId="7" fontId="8" numFmtId="1003" quotePrefix="false"/>
    <xf applyBorder="true" applyFont="true" applyNumberFormat="true" borderId="17" fillId="0" fontId="7" numFmtId="1003" quotePrefix="false"/>
    <xf applyBorder="true" applyFont="true" applyNumberFormat="true" borderId="18" fillId="0" fontId="7" numFmtId="1003" quotePrefix="false"/>
    <xf applyBorder="true" applyFont="true" applyNumberFormat="true" borderId="21" fillId="0" fontId="7" numFmtId="1003" quotePrefix="false"/>
    <xf applyBorder="true" applyFont="true" applyNumberFormat="true" borderId="20" fillId="0" fontId="7" numFmtId="1003" quotePrefix="false"/>
    <xf applyBorder="true" applyFont="true" applyNumberFormat="true" borderId="23" fillId="0" fontId="7" numFmtId="1003" quotePrefix="false"/>
    <xf applyBorder="true" applyFont="true" applyNumberFormat="true" borderId="24" fillId="0" fontId="7" numFmtId="1003" quotePrefix="false"/>
    <xf applyBorder="true" applyFont="true" applyNumberFormat="true" borderId="26" fillId="0" fontId="7" numFmtId="1003" quotePrefix="false"/>
    <xf applyBorder="true" applyFont="true" applyNumberFormat="true" borderId="28" fillId="0" fontId="7" numFmtId="1003" quotePrefix="false"/>
    <xf applyBorder="true" applyFont="true" applyNumberFormat="true" borderId="53" fillId="0" fontId="7" numFmtId="1003" quotePrefix="false"/>
    <xf applyBorder="true" applyFont="true" applyNumberFormat="true" borderId="54" fillId="0" fontId="7" numFmtId="1003" quotePrefix="false"/>
    <xf applyBorder="true" applyFont="true" applyNumberFormat="true" borderId="56" fillId="0" fontId="7" numFmtId="1003" quotePrefix="false"/>
    <xf applyBorder="true" applyFont="true" applyNumberFormat="true" borderId="76" fillId="0" fontId="7" numFmtId="1003" quotePrefix="false"/>
    <xf applyAlignment="true" applyBorder="true" applyFill="true" applyFont="true" applyNumberFormat="true" borderId="9" fillId="8" fontId="8" numFmtId="1000" quotePrefix="false">
      <alignment horizontal="center" vertical="center"/>
    </xf>
    <xf applyAlignment="true" applyBorder="true" applyFill="true" applyFont="true" applyNumberFormat="true" borderId="41" fillId="8" fontId="8" numFmtId="1000" quotePrefix="false">
      <alignment horizontal="center" vertical="center"/>
    </xf>
    <xf applyAlignment="true" applyBorder="true" applyFill="true" applyFont="true" applyNumberFormat="true" borderId="42" fillId="8" fontId="8" numFmtId="1000" quotePrefix="false">
      <alignment horizontal="center" vertical="center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ill="true" applyFont="true" applyNumberFormat="true" borderId="13" fillId="7" fontId="16" numFmtId="1000" quotePrefix="false">
      <alignment horizontal="left" vertical="center"/>
    </xf>
    <xf applyBorder="true" applyFill="true" applyFont="true" applyNumberFormat="true" borderId="11" fillId="7" fontId="8" numFmtId="1003" quotePrefix="false"/>
    <xf applyBorder="true" applyFill="true" applyFont="true" applyNumberFormat="true" borderId="15" fillId="7" fontId="8" numFmtId="1003" quotePrefix="false"/>
    <xf applyBorder="true" applyFill="true" applyFont="true" applyNumberFormat="true" borderId="82" fillId="3" fontId="8" numFmtId="1003" quotePrefix="false"/>
    <xf applyAlignment="true" applyBorder="true" applyFill="true" applyFont="true" applyNumberFormat="true" borderId="27" fillId="7" fontId="16" numFmtId="1000" quotePrefix="false">
      <alignment horizontal="left" vertical="center"/>
    </xf>
    <xf applyBorder="true" applyFill="true" applyFont="true" applyNumberFormat="true" borderId="78" fillId="7" fontId="8" numFmtId="1003" quotePrefix="false"/>
    <xf applyAlignment="true" applyBorder="true" applyFill="true" applyFont="true" applyNumberFormat="true" borderId="47" fillId="7" fontId="16" numFmtId="1000" quotePrefix="false">
      <alignment horizontal="left" vertical="center"/>
    </xf>
    <xf applyBorder="true" applyFill="true" applyFont="true" applyNumberFormat="true" borderId="23" fillId="7" fontId="8" numFmtId="1003" quotePrefix="false"/>
    <xf applyBorder="true" applyFill="true" applyFont="true" applyNumberFormat="true" borderId="25" fillId="7" fontId="8" numFmtId="1003" quotePrefix="false"/>
    <xf applyBorder="true" applyFill="true" applyFont="true" applyNumberFormat="true" borderId="28" fillId="7" fontId="8" numFmtId="1003" quotePrefix="false"/>
    <xf applyBorder="true" applyFill="true" applyFont="true" applyNumberFormat="true" borderId="47" fillId="7" fontId="8" numFmtId="1003" quotePrefix="false"/>
    <xf applyAlignment="true" applyBorder="true" applyFill="true" applyFont="true" applyNumberFormat="true" borderId="66" fillId="7" fontId="16" numFmtId="1000" quotePrefix="false">
      <alignment horizontal="left" vertical="center"/>
    </xf>
    <xf applyBorder="true" applyFill="true" applyFont="true" applyNumberFormat="true" borderId="36" fillId="7" fontId="8" numFmtId="1003" quotePrefix="false"/>
    <xf applyBorder="true" applyFill="true" applyFont="true" applyNumberFormat="true" borderId="37" fillId="7" fontId="8" numFmtId="1003" quotePrefix="false"/>
    <xf applyBorder="true" applyFill="true" applyFont="true" applyNumberFormat="true" borderId="38" fillId="7" fontId="8" numFmtId="1003" quotePrefix="false"/>
    <xf applyBorder="true" applyFill="true" applyFont="true" applyNumberFormat="true" borderId="66" fillId="7" fontId="8" numFmtId="1003" quotePrefix="false"/>
    <xf applyAlignment="true" applyBorder="true" applyFont="true" applyNumberFormat="true" borderId="27" fillId="0" fontId="11" numFmtId="1000" quotePrefix="false">
      <alignment horizontal="left" vertical="center"/>
    </xf>
    <xf applyBorder="true" applyFont="true" applyNumberFormat="true" borderId="22" fillId="0" fontId="7" numFmtId="1000" quotePrefix="false"/>
    <xf applyBorder="true" applyFont="true" applyNumberFormat="true" borderId="50" fillId="0" fontId="7" numFmtId="1003" quotePrefix="false"/>
    <xf applyBorder="true" applyFont="true" applyNumberFormat="true" borderId="51" fillId="0" fontId="7" numFmtId="1003" quotePrefix="false"/>
    <xf applyBorder="true" applyFont="true" applyNumberFormat="true" borderId="49" fillId="0" fontId="7" numFmtId="1003" quotePrefix="false"/>
    <xf applyBorder="true" applyFont="true" applyNumberFormat="true" borderId="48" fillId="0" fontId="7" numFmtId="1003" quotePrefix="false"/>
    <xf applyAlignment="true" applyBorder="true" applyFont="true" applyNumberFormat="true" borderId="47" fillId="0" fontId="11" numFmtId="1000" quotePrefix="false">
      <alignment horizontal="left" vertical="center"/>
    </xf>
    <xf applyBorder="true" applyFont="true" applyNumberFormat="true" borderId="30" fillId="0" fontId="7" numFmtId="1003" quotePrefix="false"/>
    <xf applyBorder="true" applyFont="true" applyNumberFormat="true" borderId="31" fillId="0" fontId="7" numFmtId="1003" quotePrefix="false"/>
    <xf applyBorder="true" applyFont="true" applyNumberFormat="true" borderId="34" fillId="0" fontId="7" numFmtId="1003" quotePrefix="false"/>
    <xf applyBorder="true" applyFont="true" applyNumberFormat="true" borderId="33" fillId="0" fontId="7" numFmtId="1003" quotePrefix="false"/>
    <xf applyBorder="true" applyFont="true" applyNumberFormat="true" borderId="83" fillId="0" fontId="7" numFmtId="1003" quotePrefix="false"/>
    <xf applyBorder="true" applyFont="true" applyNumberFormat="true" borderId="79" fillId="0" fontId="7" numFmtId="1003" quotePrefix="false"/>
    <xf applyAlignment="true" applyBorder="true" applyFont="true" applyNumberFormat="true" borderId="66" fillId="0" fontId="11" numFmtId="1000" quotePrefix="false">
      <alignment horizontal="left" vertical="center"/>
    </xf>
    <xf applyBorder="true" applyFont="true" applyNumberFormat="true" borderId="40" fillId="0" fontId="7" numFmtId="1000" quotePrefix="false"/>
    <xf applyBorder="true" applyFont="true" applyNumberFormat="true" borderId="35" fillId="0" fontId="7" numFmtId="1003" quotePrefix="false"/>
    <xf applyBorder="true" applyFont="true" applyNumberFormat="true" borderId="36" fillId="0" fontId="7" numFmtId="1003" quotePrefix="false"/>
    <xf applyBorder="true" applyFont="true" applyNumberFormat="true" borderId="39" fillId="0" fontId="7" numFmtId="1003" quotePrefix="false"/>
    <xf applyBorder="true" applyFont="true" applyNumberFormat="true" borderId="38" fillId="0" fontId="7" numFmtId="1003" quotePrefix="false"/>
    <xf applyBorder="true" applyFont="true" applyNumberFormat="true" borderId="84" fillId="0" fontId="7" numFmtId="1003" quotePrefix="false"/>
    <xf applyAlignment="true" applyBorder="true" applyFill="true" applyFont="true" applyNumberFormat="true" borderId="82" fillId="7" fontId="16" numFmtId="1000" quotePrefix="false">
      <alignment horizontal="left" vertical="center"/>
    </xf>
    <xf applyAlignment="true" applyBorder="true" applyFill="true" applyFont="true" applyNumberFormat="true" borderId="79" fillId="7" fontId="16" numFmtId="1000" quotePrefix="false">
      <alignment horizontal="left" vertical="center"/>
    </xf>
    <xf applyAlignment="true" applyBorder="true" applyFill="true" applyFont="true" applyNumberFormat="true" borderId="51" fillId="7" fontId="15" numFmtId="1001" quotePrefix="false">
      <alignment horizontal="left" vertical="center"/>
    </xf>
    <xf applyAlignment="true" applyFill="true" applyFont="true" applyNumberFormat="true" borderId="0" fillId="7" fontId="16" numFmtId="1000" quotePrefix="false">
      <alignment horizontal="left" vertical="center"/>
    </xf>
    <xf applyBorder="true" applyFill="true" applyFont="true" applyNumberFormat="true" borderId="68" fillId="7" fontId="8" numFmtId="1000" quotePrefix="false"/>
    <xf applyBorder="true" applyFill="true" applyFont="true" applyNumberFormat="true" borderId="50" fillId="7" fontId="8" numFmtId="1003" quotePrefix="false"/>
    <xf applyBorder="true" applyFill="true" applyFont="true" applyNumberFormat="true" borderId="51" fillId="7" fontId="8" numFmtId="1003" quotePrefix="false"/>
    <xf applyBorder="true" applyFill="true" applyFont="true" applyNumberFormat="true" borderId="49" fillId="7" fontId="8" numFmtId="1003" quotePrefix="false"/>
    <xf applyBorder="true" applyFill="true" applyFont="true" applyNumberFormat="true" borderId="48" fillId="7" fontId="8" numFmtId="1003" quotePrefix="false"/>
    <xf applyAlignment="true" applyBorder="true" applyFill="true" applyFont="true" applyNumberFormat="true" borderId="84" fillId="7" fontId="16" numFmtId="1000" quotePrefix="false">
      <alignment horizontal="left" vertical="center"/>
    </xf>
    <xf applyBorder="true" applyFill="true" applyFont="true" applyNumberFormat="true" borderId="39" fillId="7" fontId="8" numFmtId="1003" quotePrefix="false"/>
    <xf applyBorder="true" applyFill="true" applyFont="true" applyNumberFormat="true" borderId="15" fillId="7" fontId="3" numFmtId="1000" quotePrefix="false"/>
    <xf applyBorder="true" applyFill="true" applyFont="true" applyNumberFormat="true" borderId="24" fillId="3" fontId="8" numFmtId="1003" quotePrefix="false"/>
    <xf applyAlignment="true" applyBorder="true" applyFill="true" applyFont="true" applyNumberFormat="true" borderId="69" fillId="7" fontId="16" numFmtId="1000" quotePrefix="false">
      <alignment horizontal="left" vertical="center"/>
    </xf>
    <xf applyBorder="true" applyFill="true" applyFont="true" applyNumberFormat="true" borderId="65" fillId="7" fontId="8" numFmtId="1000" quotePrefix="false"/>
    <xf applyBorder="true" applyFill="true" applyFont="true" applyNumberFormat="true" borderId="53" fillId="7" fontId="8" numFmtId="1003" quotePrefix="false"/>
    <xf applyBorder="true" applyFont="true" applyNumberFormat="true" borderId="11" fillId="0" fontId="7" numFmtId="1003" quotePrefix="false"/>
    <xf applyBorder="true" applyFont="true" applyNumberFormat="true" borderId="12" fillId="0" fontId="7" numFmtId="1003" quotePrefix="false"/>
    <xf applyBorder="true" applyFont="true" applyNumberFormat="true" borderId="15" fillId="0" fontId="7" numFmtId="1003" quotePrefix="false"/>
    <xf applyBorder="true" applyFont="true" applyNumberFormat="true" borderId="14" fillId="0" fontId="7" numFmtId="1003" quotePrefix="false"/>
    <xf applyAlignment="true" applyBorder="true" applyFill="true" applyFont="true" applyNumberFormat="true" borderId="12" fillId="7" fontId="17" numFmtId="1001" quotePrefix="false">
      <alignment horizontal="left" vertical="center"/>
    </xf>
    <xf applyAlignment="true" applyBorder="true" applyFill="true" applyFont="true" applyNumberFormat="true" borderId="18" fillId="7" fontId="15" numFmtId="1000" quotePrefix="false">
      <alignment horizontal="left" vertical="center"/>
    </xf>
    <xf applyBorder="true" applyFont="true" applyNumberFormat="true" borderId="15" fillId="0" fontId="8" numFmtId="1000" quotePrefix="false"/>
    <xf applyAlignment="true" applyBorder="true" applyFont="true" applyNumberFormat="true" borderId="84" fillId="0" fontId="11" numFmtId="1000" quotePrefix="false">
      <alignment horizontal="left" vertical="center"/>
    </xf>
    <xf applyFont="true" applyNumberFormat="true" borderId="0" fillId="0" fontId="7" numFmtId="1004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P90"/>
  <sheetViews>
    <sheetView showZeros="true" workbookViewId="0"/>
  </sheetViews>
  <sheetFormatPr baseColWidth="8" customHeight="false" defaultColWidth="11.2872108505896" defaultRowHeight="15" zeroHeight="false"/>
  <cols>
    <col customWidth="true" max="1" min="1" outlineLevel="0" style="1" width="5.04051614631995"/>
    <col customWidth="true" max="2" min="2" outlineLevel="0" style="2" width="22.1389649431847"/>
    <col customWidth="true" max="3" min="3" outlineLevel="0" style="2" width="7.23321774208146"/>
    <col customWidth="true" max="4" min="4" outlineLevel="0" style="1" width="6.79390670180587"/>
    <col customWidth="true" max="5" min="5" outlineLevel="0" style="1" width="10.192786855517"/>
    <col customWidth="true" max="6" min="6" outlineLevel="0" style="3" width="8.54729725729178"/>
    <col customWidth="true" max="7" min="7" outlineLevel="0" style="1" width="8.8787073403067"/>
    <col customWidth="true" max="8" min="8" outlineLevel="0" style="1" width="8.98660829756737"/>
    <col customWidth="true" max="9" min="9" outlineLevel="0" style="1" width="10.3006878127777"/>
    <col customWidth="true" max="10" min="10" outlineLevel="0" style="1" width="8.76695277742958"/>
    <col customWidth="true" max="11" min="11" outlineLevel="0" style="1" width="8.54729725729178"/>
    <col customWidth="true" max="12" min="12" outlineLevel="0" style="1" width="8.8787073403067"/>
    <col bestFit="true" customWidth="true" max="13" min="13" outlineLevel="0" style="1" width="6.35459566153027"/>
    <col customWidth="true" max="14" min="14" outlineLevel="0" style="1" width="7.01356222194366"/>
    <col customWidth="true" max="15" min="15" outlineLevel="0" style="1" width="6.35459566153027"/>
    <col customWidth="true" max="16" min="16" outlineLevel="0" style="1" width="9.20626381770517"/>
    <col bestFit="true" customWidth="true" max="16384" min="17" outlineLevel="0" style="1" width="11.2872108505896"/>
  </cols>
  <sheetData>
    <row ht="15.6000003814697" outlineLevel="0" r="2">
      <c r="B2" s="4" t="s">
        <v>0</v>
      </c>
      <c r="C2" s="5" t="s"/>
      <c r="D2" s="6" t="s"/>
      <c r="F2" s="7" t="n"/>
      <c r="G2" s="7" t="n"/>
      <c r="H2" s="7" t="n"/>
      <c r="I2" s="7" t="n"/>
      <c r="J2" s="7" t="n"/>
      <c r="K2" s="7" t="n"/>
      <c r="L2" s="7" t="n"/>
    </row>
    <row customFormat="true" ht="12" outlineLevel="0" r="3" s="8">
      <c r="B3" s="9" t="n"/>
      <c r="C3" s="8" t="n"/>
      <c r="F3" s="10" t="n"/>
    </row>
    <row customFormat="true" ht="10.8000001907349" outlineLevel="0" r="4" s="11">
      <c r="B4" s="12" t="s">
        <v>1</v>
      </c>
      <c r="C4" s="11" t="n"/>
      <c r="F4" s="13" t="n"/>
    </row>
    <row customFormat="true" customHeight="true" ht="13.5" outlineLevel="0" r="5" s="12">
      <c r="B5" s="14" t="s">
        <v>2</v>
      </c>
      <c r="C5" s="15" t="s"/>
      <c r="D5" s="15" t="s"/>
      <c r="E5" s="15" t="s"/>
      <c r="F5" s="15" t="s"/>
      <c r="G5" s="15" t="s"/>
      <c r="H5" s="15" t="s"/>
      <c r="I5" s="15" t="s"/>
      <c r="J5" s="15" t="s"/>
      <c r="K5" s="16" t="s"/>
      <c r="L5" s="17" t="n"/>
    </row>
    <row customFormat="true" customHeight="true" ht="13.5" outlineLevel="0" r="6" s="12">
      <c r="B6" s="18" t="s">
        <v>3</v>
      </c>
      <c r="C6" s="19" t="s">
        <v>4</v>
      </c>
      <c r="D6" s="20" t="s">
        <v>5</v>
      </c>
      <c r="E6" s="21" t="s">
        <v>6</v>
      </c>
      <c r="F6" s="22" t="s">
        <v>7</v>
      </c>
      <c r="G6" s="23" t="s">
        <v>8</v>
      </c>
      <c r="H6" s="24" t="s">
        <v>9</v>
      </c>
      <c r="I6" s="24" t="s">
        <v>10</v>
      </c>
      <c r="J6" s="24" t="s">
        <v>11</v>
      </c>
      <c r="K6" s="24" t="s">
        <v>12</v>
      </c>
      <c r="L6" s="25" t="s">
        <v>13</v>
      </c>
    </row>
    <row customFormat="true" ht="13.1999998092651" outlineLevel="0" r="7" s="12">
      <c r="A7" s="26" t="n"/>
      <c r="B7" s="27" t="s">
        <v>14</v>
      </c>
      <c r="C7" s="28" t="n">
        <v>2004</v>
      </c>
      <c r="D7" s="29" t="s">
        <v>15</v>
      </c>
      <c r="E7" s="30" t="n">
        <v>59.62</v>
      </c>
      <c r="F7" s="31" t="n">
        <v>59.99</v>
      </c>
      <c r="G7" s="32" t="n">
        <v>58.26</v>
      </c>
      <c r="H7" s="33" t="n">
        <v>57.305</v>
      </c>
      <c r="I7" s="32" t="n">
        <v>60.465</v>
      </c>
      <c r="J7" s="34" t="n"/>
      <c r="K7" s="33" t="n">
        <v>60.225</v>
      </c>
      <c r="L7" s="35" t="n">
        <f aca="false" ca="false" dt2D="false" dtr="false" t="normal">LARGE(E7:F7, 1)+LARGE(G7:K7, 1)+LARGE(G7:K7, 2)</f>
        <v>180.68</v>
      </c>
    </row>
    <row customFormat="true" ht="13.1999998092651" outlineLevel="0" r="8" s="12">
      <c r="A8" s="36" t="n"/>
      <c r="B8" s="37" t="s">
        <v>16</v>
      </c>
      <c r="C8" s="38" t="n">
        <v>1988</v>
      </c>
      <c r="D8" s="39" t="s">
        <v>17</v>
      </c>
      <c r="E8" s="40" t="n">
        <v>57.95</v>
      </c>
      <c r="F8" s="41" t="n">
        <v>56.805</v>
      </c>
      <c r="G8" s="40" t="n">
        <v>60.045</v>
      </c>
      <c r="H8" s="42" t="n">
        <v>58.875</v>
      </c>
      <c r="I8" s="40" t="n">
        <v>60.3</v>
      </c>
      <c r="J8" s="43" t="n"/>
      <c r="K8" s="42" t="n"/>
      <c r="L8" s="44" t="n">
        <f aca="false" ca="false" dt2D="false" dtr="false" t="normal">LARGE(E8:F8, 1)+LARGE(G8:K8, 1)+LARGE(G8:K8, 2)</f>
        <v>178.29500000000002</v>
      </c>
    </row>
    <row customFormat="true" ht="13.1999998092651" outlineLevel="0" r="9" s="12">
      <c r="A9" s="36" t="n"/>
      <c r="B9" s="45" t="s">
        <v>18</v>
      </c>
      <c r="C9" s="46" t="n">
        <v>1991</v>
      </c>
      <c r="D9" s="47" t="s">
        <v>17</v>
      </c>
      <c r="E9" s="40" t="n">
        <v>59.51</v>
      </c>
      <c r="F9" s="41" t="n">
        <v>58.535</v>
      </c>
      <c r="G9" s="48" t="n">
        <v>57.79</v>
      </c>
      <c r="H9" s="49" t="n">
        <v>57.255</v>
      </c>
      <c r="I9" s="50" t="n"/>
      <c r="J9" s="51" t="n">
        <v>58.575</v>
      </c>
      <c r="K9" s="52" t="n">
        <v>59.065</v>
      </c>
      <c r="L9" s="53" t="n">
        <f aca="false" ca="false" dt2D="false" dtr="false" t="normal">LARGE(E9:F9, 1)+LARGE(G9:K9, 1)+LARGE(G9:K9, 2)</f>
        <v>177.14999999999998</v>
      </c>
    </row>
    <row customFormat="true" ht="13.1999998092651" outlineLevel="0" r="10" s="12">
      <c r="A10" s="36" t="n"/>
      <c r="B10" s="37" t="s">
        <v>19</v>
      </c>
      <c r="C10" s="38" t="n">
        <v>2002</v>
      </c>
      <c r="D10" s="54" t="s">
        <v>17</v>
      </c>
      <c r="E10" s="50" t="n">
        <v>57.15</v>
      </c>
      <c r="F10" s="55" t="n"/>
      <c r="G10" s="50" t="n">
        <v>57.725</v>
      </c>
      <c r="H10" s="49" t="n"/>
      <c r="I10" s="48" t="n">
        <v>59.005</v>
      </c>
      <c r="J10" s="51" t="n">
        <v>55.31</v>
      </c>
      <c r="K10" s="49" t="n"/>
      <c r="L10" s="53" t="n">
        <f aca="false" ca="false" dt2D="false" dtr="false" t="normal">LARGE(E10:F10, 1)+LARGE(G10:K10, 1)+LARGE(G10:K10, 2)</f>
        <v>173.88</v>
      </c>
    </row>
    <row customFormat="true" ht="13.1999998092651" outlineLevel="0" r="11" s="12">
      <c r="A11" s="56" t="n"/>
      <c r="B11" s="57" t="s">
        <v>20</v>
      </c>
      <c r="C11" s="58" t="n">
        <v>2004</v>
      </c>
      <c r="D11" s="59" t="s">
        <v>21</v>
      </c>
      <c r="E11" s="60" t="n">
        <v>56.63</v>
      </c>
      <c r="F11" s="61" t="n">
        <v>57.235</v>
      </c>
      <c r="G11" s="62" t="n">
        <v>57.22</v>
      </c>
      <c r="H11" s="63" t="n">
        <v>56.61</v>
      </c>
      <c r="I11" s="62" t="n">
        <v>57.435</v>
      </c>
      <c r="J11" s="64" t="n">
        <v>56.975</v>
      </c>
      <c r="K11" s="63" t="n">
        <v>57.77</v>
      </c>
      <c r="L11" s="53" t="n">
        <f aca="false" ca="false" dt2D="false" dtr="false" t="normal">LARGE(E11:F11, 1)+LARGE(G11:K11, 1)+LARGE(G11:K11, 2)</f>
        <v>172.44</v>
      </c>
    </row>
    <row customFormat="true" ht="13.1999998092651" outlineLevel="0" r="12" s="12">
      <c r="A12" s="56" t="n"/>
      <c r="B12" s="57" t="s">
        <v>22</v>
      </c>
      <c r="C12" s="58" t="n">
        <v>2005</v>
      </c>
      <c r="D12" s="59" t="s">
        <v>17</v>
      </c>
      <c r="E12" s="60" t="n"/>
      <c r="F12" s="61" t="n">
        <v>55.175</v>
      </c>
      <c r="G12" s="48" t="n"/>
      <c r="H12" s="49" t="n">
        <v>55.77</v>
      </c>
      <c r="I12" s="48" t="n"/>
      <c r="J12" s="51" t="n"/>
      <c r="K12" s="49" t="n">
        <v>57.71</v>
      </c>
      <c r="L12" s="53" t="n">
        <f aca="false" ca="false" dt2D="false" dtr="false" t="normal">LARGE(E12:F12, 1)+LARGE(G12:K12, 1)+LARGE(G12:K12, 2)</f>
        <v>168.655</v>
      </c>
    </row>
    <row customFormat="true" ht="13.1999998092651" outlineLevel="0" r="13" s="12">
      <c r="A13" s="56" t="n"/>
      <c r="B13" s="57" t="s">
        <v>23</v>
      </c>
      <c r="C13" s="58" t="n">
        <v>2005</v>
      </c>
      <c r="D13" s="59" t="s">
        <v>24</v>
      </c>
      <c r="E13" s="62" t="n">
        <v>57.13</v>
      </c>
      <c r="F13" s="65" t="n"/>
      <c r="G13" s="40" t="n">
        <v>55.19</v>
      </c>
      <c r="H13" s="42" t="n"/>
      <c r="I13" s="66" t="n">
        <v>56.14</v>
      </c>
      <c r="J13" s="43" t="n"/>
      <c r="K13" s="67" t="n"/>
      <c r="L13" s="53" t="n">
        <f aca="false" ca="false" dt2D="false" dtr="false" t="normal">LARGE(E13:F13, 1)+LARGE(G13:K13, 1)+LARGE(G13:K13, 2)</f>
        <v>168.46</v>
      </c>
    </row>
    <row customFormat="true" ht="13.1999998092651" outlineLevel="0" r="14" s="12">
      <c r="A14" s="56" t="n"/>
      <c r="B14" s="57" t="s">
        <v>25</v>
      </c>
      <c r="C14" s="58" t="n">
        <v>2001</v>
      </c>
      <c r="D14" s="59" t="s">
        <v>26</v>
      </c>
      <c r="E14" s="60" t="n"/>
      <c r="F14" s="61" t="n">
        <v>55.965</v>
      </c>
      <c r="G14" s="48" t="n"/>
      <c r="H14" s="49" t="n"/>
      <c r="I14" s="48" t="n">
        <v>56.655</v>
      </c>
      <c r="J14" s="51" t="n">
        <v>55.33</v>
      </c>
      <c r="K14" s="49" t="n"/>
      <c r="L14" s="53" t="n">
        <f aca="false" ca="false" dt2D="false" dtr="false" t="normal">LARGE(E14:F14, 1)+LARGE(G14:K14, 1)+LARGE(G14:K14, 2)</f>
        <v>167.95</v>
      </c>
    </row>
    <row customFormat="true" ht="13.1999998092651" outlineLevel="0" r="15" s="12">
      <c r="A15" s="56" t="n"/>
      <c r="B15" s="57" t="s">
        <v>27</v>
      </c>
      <c r="C15" s="58" t="n">
        <v>2003</v>
      </c>
      <c r="D15" s="59" t="s">
        <v>17</v>
      </c>
      <c r="E15" s="62" t="n">
        <v>56.1</v>
      </c>
      <c r="F15" s="65" t="n">
        <v>56.07</v>
      </c>
      <c r="G15" s="48" t="n">
        <v>54.735</v>
      </c>
      <c r="H15" s="42" t="n">
        <v>55.52</v>
      </c>
      <c r="I15" s="66" t="n"/>
      <c r="J15" s="43" t="n">
        <v>55.775</v>
      </c>
      <c r="K15" s="67" t="n">
        <v>45.285</v>
      </c>
      <c r="L15" s="53" t="n">
        <f aca="false" ca="false" dt2D="false" dtr="false" t="normal">LARGE(E15:F15, 1)+LARGE(G15:K15, 1)+LARGE(G15:K15, 2)</f>
        <v>167.395</v>
      </c>
    </row>
    <row customFormat="true" ht="13.1999998092651" outlineLevel="0" r="16" s="12">
      <c r="A16" s="56" t="n"/>
      <c r="B16" s="45" t="s">
        <v>28</v>
      </c>
      <c r="C16" s="46" t="n">
        <v>2004</v>
      </c>
      <c r="D16" s="47" t="s">
        <v>21</v>
      </c>
      <c r="E16" s="50" t="n"/>
      <c r="F16" s="55" t="n">
        <v>54.58</v>
      </c>
      <c r="G16" s="40" t="n"/>
      <c r="H16" s="42" t="n">
        <v>56.85</v>
      </c>
      <c r="I16" s="40" t="n"/>
      <c r="J16" s="43" t="n">
        <v>55.885</v>
      </c>
      <c r="K16" s="42" t="n">
        <v>38.02</v>
      </c>
      <c r="L16" s="53" t="n">
        <f aca="false" ca="false" dt2D="false" dtr="false" t="normal">LARGE(E16:F16, 1)+LARGE(G16:K16, 1)+LARGE(G16:K16, 2)</f>
        <v>167.315</v>
      </c>
    </row>
    <row customFormat="true" ht="13.1999998092651" outlineLevel="0" r="17" s="12">
      <c r="A17" s="56" t="n"/>
      <c r="B17" s="45" t="s">
        <v>29</v>
      </c>
      <c r="C17" s="46" t="n">
        <v>1991</v>
      </c>
      <c r="D17" s="47" t="s">
        <v>21</v>
      </c>
      <c r="E17" s="50" t="n">
        <v>58.665</v>
      </c>
      <c r="F17" s="55" t="n"/>
      <c r="G17" s="50" t="n">
        <v>34.21</v>
      </c>
      <c r="H17" s="42" t="n">
        <v>6.195</v>
      </c>
      <c r="I17" s="40" t="n"/>
      <c r="J17" s="43" t="n">
        <v>56.21</v>
      </c>
      <c r="K17" s="42" t="n"/>
      <c r="L17" s="53" t="n">
        <f aca="false" ca="false" dt2D="false" dtr="false" t="normal">LARGE(E17:F17, 1)+LARGE(G17:K17, 1)+LARGE(G17:K17, 2)</f>
        <v>149.085</v>
      </c>
    </row>
    <row customFormat="true" ht="13.1999998092651" outlineLevel="0" r="18" s="12">
      <c r="A18" s="56" t="n"/>
      <c r="B18" s="45" t="s">
        <v>30</v>
      </c>
      <c r="C18" s="46" t="n">
        <v>2004</v>
      </c>
      <c r="D18" s="47" t="s">
        <v>31</v>
      </c>
      <c r="E18" s="48" t="n">
        <v>58.515</v>
      </c>
      <c r="F18" s="68" t="n">
        <v>56.63</v>
      </c>
      <c r="G18" s="40" t="n">
        <v>54.555</v>
      </c>
      <c r="H18" s="42" t="n">
        <v>0</v>
      </c>
      <c r="I18" s="66" t="n"/>
      <c r="J18" s="43" t="n"/>
      <c r="K18" s="67" t="n"/>
      <c r="L18" s="53" t="n">
        <f aca="false" ca="false" dt2D="false" dtr="false" t="normal">LARGE(E18:F18, 1)+LARGE(G18:K18, 1)+LARGE(G18:K18, 2)</f>
        <v>113.07</v>
      </c>
    </row>
    <row customFormat="true" ht="13.8000001907349" outlineLevel="0" r="19" s="12">
      <c r="A19" s="56" t="n"/>
      <c r="B19" s="69" t="s">
        <v>32</v>
      </c>
      <c r="C19" s="70" t="n">
        <v>1997</v>
      </c>
      <c r="D19" s="71" t="s">
        <v>33</v>
      </c>
      <c r="E19" s="72" t="n"/>
      <c r="F19" s="73" t="n">
        <v>54</v>
      </c>
      <c r="G19" s="74" t="n">
        <v>0</v>
      </c>
      <c r="H19" s="75" t="n"/>
      <c r="I19" s="74" t="n"/>
      <c r="J19" s="76" t="n">
        <v>54.77</v>
      </c>
      <c r="K19" s="75" t="n"/>
      <c r="L19" s="77" t="n">
        <f aca="false" ca="false" dt2D="false" dtr="false" t="normal">LARGE(E19:F19, 1)+LARGE(G19:K19, 1)+LARGE(G19:K19, 2)</f>
        <v>108.77000000000001</v>
      </c>
    </row>
    <row customFormat="true" ht="13.1999998092651" outlineLevel="0" r="20" s="12">
      <c r="B20" s="78" t="n"/>
      <c r="C20" s="79" t="n"/>
      <c r="D20" s="11" t="n"/>
      <c r="E20" s="11" t="n"/>
      <c r="F20" s="11" t="n"/>
      <c r="G20" s="11" t="n"/>
      <c r="H20" s="11" t="n"/>
      <c r="I20" s="12" t="n"/>
      <c r="J20" s="12" t="n"/>
      <c r="K20" s="12" t="n"/>
      <c r="L20" s="11" t="n"/>
      <c r="M20" s="12" t="n"/>
    </row>
    <row customFormat="true" ht="13.1999998092651" outlineLevel="0" r="21" s="12">
      <c r="B21" s="78" t="n"/>
      <c r="C21" s="79" t="n"/>
      <c r="D21" s="11" t="n"/>
      <c r="E21" s="11" t="n"/>
      <c r="F21" s="11" t="n"/>
      <c r="G21" s="11" t="n"/>
      <c r="H21" s="11" t="n"/>
      <c r="I21" s="12" t="n"/>
      <c r="J21" s="12" t="n"/>
      <c r="K21" s="12" t="n"/>
      <c r="L21" s="11" t="n"/>
      <c r="M21" s="12" t="n"/>
    </row>
    <row customFormat="true" ht="13.1999998092651" outlineLevel="0" r="22" s="12">
      <c r="B22" s="78" t="n"/>
      <c r="C22" s="79" t="n"/>
      <c r="D22" s="11" t="n"/>
      <c r="E22" s="11" t="n"/>
      <c r="F22" s="11" t="n"/>
      <c r="G22" s="11" t="n"/>
      <c r="H22" s="11" t="n"/>
      <c r="I22" s="11" t="n"/>
      <c r="J22" s="11" t="n"/>
      <c r="K22" s="11" t="n"/>
    </row>
    <row customFormat="true" ht="10.8000001907349" outlineLevel="0" r="23" s="12">
      <c r="B23" s="12" t="s">
        <v>34</v>
      </c>
      <c r="C23" s="11" t="n"/>
      <c r="D23" s="11" t="n"/>
      <c r="E23" s="11" t="n"/>
      <c r="F23" s="13" t="n"/>
    </row>
    <row customFormat="true" ht="13.8000001907349" outlineLevel="0" r="24" s="11">
      <c r="A24" s="12" t="n"/>
      <c r="B24" s="80" t="s">
        <v>35</v>
      </c>
      <c r="C24" s="81" t="s"/>
      <c r="D24" s="81" t="s"/>
      <c r="E24" s="81" t="s"/>
      <c r="F24" s="81" t="s"/>
      <c r="G24" s="81" t="s"/>
      <c r="H24" s="81" t="s"/>
      <c r="I24" s="81" t="s"/>
      <c r="J24" s="81" t="s"/>
      <c r="K24" s="82" t="s"/>
      <c r="L24" s="17" t="n"/>
      <c r="M24" s="12" t="n"/>
    </row>
    <row customFormat="true" ht="10.8000001907349" outlineLevel="0" r="25" s="11">
      <c r="A25" s="12" t="n"/>
      <c r="B25" s="19" t="s">
        <v>3</v>
      </c>
      <c r="C25" s="19" t="s">
        <v>4</v>
      </c>
      <c r="D25" s="20" t="s">
        <v>5</v>
      </c>
      <c r="E25" s="21" t="s">
        <v>6</v>
      </c>
      <c r="F25" s="22" t="s">
        <v>7</v>
      </c>
      <c r="G25" s="23" t="s">
        <v>8</v>
      </c>
      <c r="H25" s="24" t="s">
        <v>9</v>
      </c>
      <c r="I25" s="24" t="s">
        <v>10</v>
      </c>
      <c r="J25" s="24" t="s">
        <v>11</v>
      </c>
      <c r="K25" s="24" t="s">
        <v>12</v>
      </c>
      <c r="L25" s="25" t="s">
        <v>13</v>
      </c>
      <c r="M25" s="12" t="n"/>
    </row>
    <row customFormat="true" ht="13.1999998092651" outlineLevel="0" r="26" s="11">
      <c r="A26" s="83" t="n"/>
      <c r="B26" s="27" t="s">
        <v>36</v>
      </c>
      <c r="C26" s="28" t="n">
        <v>2001</v>
      </c>
      <c r="D26" s="84" t="s">
        <v>37</v>
      </c>
      <c r="E26" s="32" t="n">
        <v>55.415</v>
      </c>
      <c r="F26" s="33" t="n">
        <v>56.04</v>
      </c>
      <c r="G26" s="85" t="n"/>
      <c r="H26" s="42" t="n">
        <v>55.63</v>
      </c>
      <c r="I26" s="66" t="n"/>
      <c r="J26" s="34" t="n"/>
      <c r="K26" s="86" t="n">
        <v>56.395</v>
      </c>
      <c r="L26" s="53" t="n">
        <f aca="false" ca="false" dt2D="false" dtr="false" t="normal">LARGE(E26:F26, 1)+LARGE(G26:K26, 1)+LARGE(G26:K26, 2)</f>
        <v>168.065</v>
      </c>
      <c r="M26" s="12" t="n"/>
    </row>
    <row customFormat="true" ht="13.1999998092651" outlineLevel="0" r="27" s="11">
      <c r="A27" s="87" t="n"/>
      <c r="B27" s="37" t="s">
        <v>38</v>
      </c>
      <c r="C27" s="38" t="n">
        <v>2005</v>
      </c>
      <c r="D27" s="39" t="s">
        <v>37</v>
      </c>
      <c r="E27" s="40" t="n"/>
      <c r="F27" s="42" t="n">
        <v>53.415</v>
      </c>
      <c r="G27" s="41" t="n"/>
      <c r="H27" s="41" t="n">
        <v>55.51</v>
      </c>
      <c r="I27" s="66" t="n"/>
      <c r="J27" s="51" t="n">
        <v>55.475</v>
      </c>
      <c r="K27" s="88" t="n">
        <v>54.68</v>
      </c>
      <c r="L27" s="53" t="n">
        <f aca="false" ca="false" dt2D="false" dtr="false" t="normal">LARGE(E27:F27, 1)+LARGE(G27:K27, 1)+LARGE(G27:K27, 2)</f>
        <v>164.4</v>
      </c>
      <c r="M27" s="12" t="n"/>
    </row>
    <row customFormat="true" ht="13.1999998092651" outlineLevel="0" r="28" s="11">
      <c r="A28" s="87" t="n"/>
      <c r="B28" s="45" t="s">
        <v>39</v>
      </c>
      <c r="C28" s="46" t="n">
        <v>1995</v>
      </c>
      <c r="D28" s="47" t="s">
        <v>17</v>
      </c>
      <c r="E28" s="40" t="n">
        <v>52.755</v>
      </c>
      <c r="F28" s="42" t="n"/>
      <c r="G28" s="41" t="n">
        <v>55.41</v>
      </c>
      <c r="H28" s="41" t="n"/>
      <c r="I28" s="40" t="n">
        <v>54.8</v>
      </c>
      <c r="J28" s="51" t="n"/>
      <c r="K28" s="41" t="n"/>
      <c r="L28" s="53" t="n">
        <f aca="false" ca="false" dt2D="false" dtr="false" t="normal">LARGE(E28:F28, 1)+LARGE(G28:K28, 1)+LARGE(G28:K28, 2)</f>
        <v>162.96499999999997</v>
      </c>
      <c r="M28" s="12" t="n"/>
    </row>
    <row customFormat="true" ht="13.1999998092651" outlineLevel="0" r="29" s="12">
      <c r="A29" s="87" t="n"/>
      <c r="B29" s="45" t="s">
        <v>40</v>
      </c>
      <c r="C29" s="46" t="n">
        <v>1994</v>
      </c>
      <c r="D29" s="47" t="s">
        <v>41</v>
      </c>
      <c r="E29" s="48" t="n">
        <v>54.33</v>
      </c>
      <c r="F29" s="49" t="n">
        <v>54.04</v>
      </c>
      <c r="G29" s="68" t="n"/>
      <c r="H29" s="68" t="n">
        <v>54</v>
      </c>
      <c r="I29" s="48" t="n"/>
      <c r="J29" s="51" t="n"/>
      <c r="K29" s="68" t="n">
        <v>53.595</v>
      </c>
      <c r="L29" s="53" t="n">
        <f aca="false" ca="false" dt2D="false" dtr="false" t="normal">LARGE(E29:F29, 1)+LARGE(G29:K29, 1)+LARGE(G29:K29, 2)</f>
        <v>161.925</v>
      </c>
      <c r="M29" s="12" t="n"/>
    </row>
    <row customFormat="true" ht="13.1999998092651" outlineLevel="0" r="30" s="12">
      <c r="A30" s="87" t="n"/>
      <c r="B30" s="37" t="s">
        <v>42</v>
      </c>
      <c r="C30" s="38" t="n">
        <v>2004</v>
      </c>
      <c r="D30" s="39" t="s">
        <v>17</v>
      </c>
      <c r="E30" s="48" t="n"/>
      <c r="F30" s="49" t="n">
        <v>52.055</v>
      </c>
      <c r="G30" s="68" t="n"/>
      <c r="H30" s="68" t="n">
        <v>53.625</v>
      </c>
      <c r="I30" s="48" t="n"/>
      <c r="J30" s="43" t="n">
        <v>51.955</v>
      </c>
      <c r="K30" s="68" t="n">
        <v>54.57</v>
      </c>
      <c r="L30" s="53" t="n">
        <f aca="false" ca="false" dt2D="false" dtr="false" t="normal">LARGE(E30:F30, 1)+LARGE(G30:K30, 1)+LARGE(G30:K30, 2)</f>
        <v>160.25</v>
      </c>
      <c r="M30" s="12" t="n"/>
    </row>
    <row customFormat="true" ht="13.1999998092651" outlineLevel="0" r="31" s="12">
      <c r="A31" s="87" t="n"/>
      <c r="B31" s="45" t="s">
        <v>43</v>
      </c>
      <c r="C31" s="46" t="n">
        <v>1996</v>
      </c>
      <c r="D31" s="47" t="s">
        <v>17</v>
      </c>
      <c r="E31" s="48" t="n">
        <v>51.49</v>
      </c>
      <c r="F31" s="49" t="n">
        <v>52.7</v>
      </c>
      <c r="G31" s="68" t="n">
        <v>49.915</v>
      </c>
      <c r="H31" s="49" t="n">
        <v>53.435</v>
      </c>
      <c r="I31" s="50" t="n">
        <v>51.655</v>
      </c>
      <c r="J31" s="43" t="n"/>
      <c r="K31" s="55" t="n">
        <v>53.795</v>
      </c>
      <c r="L31" s="53" t="n">
        <f aca="false" ca="false" dt2D="false" dtr="false" t="normal">LARGE(E31:F31, 1)+LARGE(G31:K31, 1)+LARGE(G31:K31, 2)</f>
        <v>159.93</v>
      </c>
      <c r="M31" s="12" t="n"/>
    </row>
    <row customFormat="true" ht="13.1999998092651" outlineLevel="0" r="32" s="12">
      <c r="A32" s="87" t="n"/>
      <c r="B32" s="45" t="s">
        <v>44</v>
      </c>
      <c r="C32" s="46" t="n">
        <v>2003</v>
      </c>
      <c r="D32" s="47" t="s">
        <v>37</v>
      </c>
      <c r="E32" s="48" t="n"/>
      <c r="F32" s="49" t="n">
        <v>52.87</v>
      </c>
      <c r="G32" s="68" t="n"/>
      <c r="H32" s="68" t="n">
        <v>52.34</v>
      </c>
      <c r="I32" s="48" t="n"/>
      <c r="J32" s="51" t="n"/>
      <c r="K32" s="68" t="n">
        <v>52.955</v>
      </c>
      <c r="L32" s="53" t="n">
        <f aca="false" ca="false" dt2D="false" dtr="false" t="normal">LARGE(E32:F32, 1)+LARGE(G32:K32, 1)+LARGE(G32:K32, 2)</f>
        <v>158.165</v>
      </c>
      <c r="M32" s="12" t="n"/>
    </row>
    <row customFormat="true" ht="13.1999998092651" outlineLevel="0" r="33" s="12">
      <c r="A33" s="89" t="n"/>
      <c r="B33" s="45" t="s">
        <v>45</v>
      </c>
      <c r="C33" s="46" t="n">
        <v>2000</v>
      </c>
      <c r="D33" s="47" t="s">
        <v>17</v>
      </c>
      <c r="E33" s="48" t="n">
        <v>51.075</v>
      </c>
      <c r="F33" s="49" t="n">
        <v>52.2</v>
      </c>
      <c r="G33" s="68" t="n">
        <v>52.615</v>
      </c>
      <c r="H33" s="68" t="n">
        <v>41.81</v>
      </c>
      <c r="I33" s="50" t="n">
        <v>53.225</v>
      </c>
      <c r="J33" s="51" t="n"/>
      <c r="K33" s="55" t="n"/>
      <c r="L33" s="53" t="n">
        <f aca="false" ca="false" dt2D="false" dtr="false" t="normal">LARGE(E33:F33, 1)+LARGE(G33:K33, 1)+LARGE(G33:K33, 2)</f>
        <v>158.04000000000002</v>
      </c>
      <c r="M33" s="12" t="n"/>
    </row>
    <row customFormat="true" ht="13.1999998092651" outlineLevel="0" r="34" s="12">
      <c r="A34" s="89" t="n"/>
      <c r="B34" s="45" t="s">
        <v>46</v>
      </c>
      <c r="C34" s="46" t="n">
        <v>2005</v>
      </c>
      <c r="D34" s="47" t="s">
        <v>37</v>
      </c>
      <c r="E34" s="48" t="n">
        <v>52.02</v>
      </c>
      <c r="F34" s="49" t="n"/>
      <c r="G34" s="68" t="n">
        <v>52.185</v>
      </c>
      <c r="H34" s="68" t="n"/>
      <c r="I34" s="48" t="n">
        <v>44.06</v>
      </c>
      <c r="J34" s="51" t="n">
        <v>52.22</v>
      </c>
      <c r="K34" s="68" t="n"/>
      <c r="L34" s="44" t="n">
        <f aca="false" ca="false" dt2D="false" dtr="false" t="normal">LARGE(E34:F34, 1)+LARGE(G34:K34, 1)+LARGE(G34:K34, 2)</f>
        <v>156.425</v>
      </c>
      <c r="M34" s="12" t="n"/>
    </row>
    <row customFormat="true" ht="13.1999998092651" outlineLevel="0" r="35" s="12">
      <c r="A35" s="87" t="n"/>
      <c r="B35" s="37" t="s">
        <v>47</v>
      </c>
      <c r="C35" s="38" t="n">
        <v>2003</v>
      </c>
      <c r="D35" s="39" t="s">
        <v>26</v>
      </c>
      <c r="E35" s="40" t="n"/>
      <c r="F35" s="42" t="n">
        <v>52.315</v>
      </c>
      <c r="G35" s="41" t="n"/>
      <c r="H35" s="41" t="n">
        <v>52.055</v>
      </c>
      <c r="I35" s="40" t="n">
        <v>51.485</v>
      </c>
      <c r="J35" s="43" t="n"/>
      <c r="K35" s="41" t="n"/>
      <c r="L35" s="44" t="n">
        <f aca="false" ca="false" dt2D="false" dtr="false" t="normal">LARGE(E35:F35, 1)+LARGE(G35:K35, 1)+LARGE(G35:K35, 2)</f>
        <v>155.85500000000002</v>
      </c>
      <c r="M35" s="12" t="n"/>
    </row>
    <row customFormat="true" ht="13.1999998092651" outlineLevel="0" r="36" s="12">
      <c r="A36" s="90" t="n"/>
      <c r="B36" s="45" t="s">
        <v>48</v>
      </c>
      <c r="C36" s="46" t="n">
        <v>2001</v>
      </c>
      <c r="D36" s="47" t="s">
        <v>26</v>
      </c>
      <c r="E36" s="48" t="n">
        <v>51.46</v>
      </c>
      <c r="F36" s="49" t="n">
        <v>52.445</v>
      </c>
      <c r="G36" s="91" t="n"/>
      <c r="H36" s="92" t="n">
        <v>51.38</v>
      </c>
      <c r="I36" s="93" t="n"/>
      <c r="J36" s="94" t="n">
        <v>51.8</v>
      </c>
      <c r="K36" s="91" t="n"/>
      <c r="L36" s="44" t="n">
        <f aca="false" ca="false" dt2D="false" dtr="false" t="normal">LARGE(E36:F36, 1)+LARGE(G36:K36, 1)+LARGE(G36:K36, 2)</f>
        <v>155.625</v>
      </c>
      <c r="M36" s="12" t="n"/>
    </row>
    <row customFormat="true" ht="13.8000001907349" outlineLevel="0" r="37" s="12">
      <c r="A37" s="95" t="n"/>
      <c r="B37" s="96" t="n"/>
      <c r="C37" s="97" t="n"/>
      <c r="D37" s="98" t="n"/>
      <c r="E37" s="99" t="n"/>
      <c r="F37" s="100" t="n"/>
      <c r="G37" s="74" t="n"/>
      <c r="H37" s="75" t="n"/>
      <c r="I37" s="74" t="n"/>
      <c r="J37" s="76" t="n"/>
      <c r="K37" s="101" t="n"/>
      <c r="L37" s="77" t="e">
        <f aca="false" ca="false" dt2D="false" dtr="false" t="normal">LARGE(E37:F37, 1)+LARGE(G37:K37, 1)+LARGE(G37:K37, 2)</f>
        <v>#NUM!</v>
      </c>
      <c r="M37" s="12" t="n"/>
    </row>
    <row customFormat="true" ht="15" outlineLevel="0" r="38" s="12">
      <c r="B38" s="2" t="n"/>
      <c r="C38" s="2" t="n"/>
      <c r="D38" s="1" t="n"/>
      <c r="E38" s="1" t="n"/>
      <c r="F38" s="3" t="n"/>
    </row>
    <row outlineLevel="0" r="39">
      <c r="B39" s="1" t="n"/>
      <c r="C39" s="1" t="n"/>
      <c r="F39" s="1" t="n"/>
    </row>
    <row ht="15.6000003814697" outlineLevel="0" r="41">
      <c r="A41" s="102" t="n"/>
      <c r="B41" s="103" t="s">
        <v>49</v>
      </c>
      <c r="C41" s="104" t="n"/>
      <c r="D41" s="104" t="n"/>
      <c r="E41" s="104" t="n"/>
      <c r="F41" s="102" t="n"/>
      <c r="G41" s="103" t="n"/>
      <c r="H41" s="103" t="n"/>
      <c r="I41" s="103" t="n"/>
      <c r="J41" s="103" t="n"/>
      <c r="K41" s="104" t="n"/>
    </row>
    <row ht="15.6000003814697" outlineLevel="0" r="42">
      <c r="A42" s="103" t="n"/>
      <c r="B42" s="105" t="s">
        <v>50</v>
      </c>
      <c r="C42" s="106" t="s"/>
      <c r="D42" s="106" t="s"/>
      <c r="E42" s="106" t="s"/>
      <c r="F42" s="106" t="s"/>
      <c r="G42" s="106" t="s"/>
      <c r="H42" s="106" t="s"/>
      <c r="I42" s="106" t="s"/>
      <c r="J42" s="106" t="s"/>
      <c r="K42" s="107" t="s"/>
    </row>
    <row ht="15.6000003814697" outlineLevel="0" r="43">
      <c r="A43" s="103" t="n"/>
      <c r="B43" s="105" t="s">
        <v>51</v>
      </c>
      <c r="C43" s="106" t="s"/>
      <c r="D43" s="106" t="s"/>
      <c r="E43" s="106" t="s"/>
      <c r="F43" s="106" t="s"/>
      <c r="G43" s="106" t="s"/>
      <c r="H43" s="106" t="s"/>
      <c r="I43" s="106" t="s"/>
      <c r="J43" s="106" t="s"/>
      <c r="K43" s="107" t="s"/>
    </row>
    <row ht="15.6000003814697" outlineLevel="0" r="44">
      <c r="A44" s="18" t="n"/>
      <c r="B44" s="19" t="s">
        <v>52</v>
      </c>
      <c r="C44" s="19" t="s">
        <v>4</v>
      </c>
      <c r="D44" s="108" t="s">
        <v>5</v>
      </c>
      <c r="E44" s="109" t="s">
        <v>53</v>
      </c>
      <c r="F44" s="110" t="s">
        <v>7</v>
      </c>
      <c r="G44" s="111" t="s">
        <v>54</v>
      </c>
      <c r="H44" s="112" t="s">
        <v>9</v>
      </c>
      <c r="I44" s="111" t="s">
        <v>55</v>
      </c>
      <c r="J44" s="112" t="s">
        <v>12</v>
      </c>
      <c r="K44" s="113" t="s">
        <v>13</v>
      </c>
    </row>
    <row outlineLevel="0" r="45">
      <c r="A45" s="114" t="n">
        <v>3</v>
      </c>
      <c r="B45" s="115" t="s">
        <v>56</v>
      </c>
      <c r="C45" s="116" t="n">
        <v>2003</v>
      </c>
      <c r="D45" s="117" t="s">
        <v>57</v>
      </c>
      <c r="E45" s="118" t="n">
        <v>46.34</v>
      </c>
      <c r="F45" s="119" t="n"/>
      <c r="G45" s="118" t="n">
        <v>46.7</v>
      </c>
      <c r="H45" s="119" t="n"/>
      <c r="I45" s="118" t="n">
        <v>48.39</v>
      </c>
      <c r="J45" s="119" t="n">
        <v>46.01</v>
      </c>
      <c r="K45" s="120" t="n">
        <f aca="false" ca="false" dt2D="false" dtr="false" t="normal">MAX(E45:F46)+LARGE(G45:J46, 1)+LARGE(G45:J46, 2)</f>
        <v>141.43</v>
      </c>
    </row>
    <row ht="15.6000003814697" outlineLevel="0" r="46">
      <c r="A46" s="121" t="s"/>
      <c r="B46" s="122" t="s">
        <v>58</v>
      </c>
      <c r="C46" s="123" t="n">
        <v>2001</v>
      </c>
      <c r="D46" s="124" t="s"/>
      <c r="E46" s="125" t="s"/>
      <c r="F46" s="126" t="s"/>
      <c r="G46" s="125" t="s"/>
      <c r="H46" s="126" t="s"/>
      <c r="I46" s="125" t="s"/>
      <c r="J46" s="126" t="s"/>
      <c r="K46" s="127" t="s"/>
    </row>
    <row outlineLevel="0" r="47">
      <c r="A47" s="114" t="n">
        <v>7</v>
      </c>
      <c r="B47" s="115" t="s">
        <v>59</v>
      </c>
      <c r="C47" s="116" t="n">
        <v>2003</v>
      </c>
      <c r="D47" s="128" t="s">
        <v>60</v>
      </c>
      <c r="E47" s="118" t="n"/>
      <c r="F47" s="119" t="n">
        <v>45.9</v>
      </c>
      <c r="G47" s="118" t="n"/>
      <c r="H47" s="119" t="n">
        <v>47.31</v>
      </c>
      <c r="I47" s="118" t="n">
        <v>0</v>
      </c>
      <c r="J47" s="119" t="n">
        <v>47.83</v>
      </c>
      <c r="K47" s="120" t="n">
        <f aca="false" ca="false" dt2D="false" dtr="false" t="normal">MAX(E47:F48)+LARGE(G47:J48, 1)+LARGE(G47:J48, 2)</f>
        <v>141.04</v>
      </c>
    </row>
    <row ht="15.6000003814697" outlineLevel="0" r="48">
      <c r="A48" s="121" t="s"/>
      <c r="B48" s="122" t="s">
        <v>61</v>
      </c>
      <c r="C48" s="123" t="n">
        <v>2002</v>
      </c>
      <c r="D48" s="129" t="s">
        <v>37</v>
      </c>
      <c r="E48" s="125" t="s"/>
      <c r="F48" s="126" t="s"/>
      <c r="G48" s="125" t="s"/>
      <c r="H48" s="126" t="s"/>
      <c r="I48" s="125" t="s"/>
      <c r="J48" s="126" t="s"/>
      <c r="K48" s="127" t="s"/>
    </row>
    <row outlineLevel="0" r="49">
      <c r="A49" s="114" t="n">
        <v>5</v>
      </c>
      <c r="B49" s="115" t="s">
        <v>62</v>
      </c>
      <c r="C49" s="116" t="n">
        <v>2001</v>
      </c>
      <c r="D49" s="117" t="s">
        <v>57</v>
      </c>
      <c r="E49" s="118" t="n">
        <v>47.94</v>
      </c>
      <c r="F49" s="119" t="n"/>
      <c r="G49" s="118" t="n">
        <v>41.79</v>
      </c>
      <c r="H49" s="119" t="n">
        <v>45.49</v>
      </c>
      <c r="I49" s="118" t="n">
        <v>46.46</v>
      </c>
      <c r="J49" s="119" t="n">
        <v>0</v>
      </c>
      <c r="K49" s="120" t="n">
        <f aca="false" ca="false" dt2D="false" dtr="false" t="normal">MAX(E49:F50)+LARGE(G49:J50, 1)+LARGE(G49:J50, 2)</f>
        <v>139.89000000000001</v>
      </c>
    </row>
    <row ht="15.6000003814697" outlineLevel="0" r="50">
      <c r="A50" s="121" t="s"/>
      <c r="B50" s="122" t="s">
        <v>63</v>
      </c>
      <c r="C50" s="123" t="n">
        <v>2004</v>
      </c>
      <c r="D50" s="124" t="s"/>
      <c r="E50" s="125" t="s"/>
      <c r="F50" s="126" t="s"/>
      <c r="G50" s="125" t="s"/>
      <c r="H50" s="126" t="s"/>
      <c r="I50" s="125" t="s"/>
      <c r="J50" s="126" t="s"/>
      <c r="K50" s="127" t="s"/>
    </row>
    <row outlineLevel="0" r="51">
      <c r="A51" s="130" t="n">
        <v>4</v>
      </c>
      <c r="B51" s="131" t="s">
        <v>32</v>
      </c>
      <c r="C51" s="132" t="n">
        <v>1997</v>
      </c>
      <c r="D51" s="133" t="s">
        <v>64</v>
      </c>
      <c r="E51" s="134" t="n">
        <v>47.13</v>
      </c>
      <c r="F51" s="135" t="n"/>
      <c r="G51" s="134" t="n">
        <v>43.69</v>
      </c>
      <c r="H51" s="135" t="n"/>
      <c r="I51" s="134" t="n">
        <v>48.72</v>
      </c>
      <c r="J51" s="135" t="n">
        <v>0</v>
      </c>
      <c r="K51" s="120" t="n">
        <f aca="false" ca="false" dt2D="false" dtr="false" t="normal">MAX(E51:F52)+LARGE(G51:J52, 1)+LARGE(G51:J52, 2)</f>
        <v>139.54</v>
      </c>
    </row>
    <row ht="15.6000003814697" outlineLevel="0" r="52">
      <c r="A52" s="121" t="s"/>
      <c r="B52" s="122" t="s">
        <v>19</v>
      </c>
      <c r="C52" s="123" t="n">
        <v>2002</v>
      </c>
      <c r="D52" s="129" t="s">
        <v>17</v>
      </c>
      <c r="E52" s="125" t="s"/>
      <c r="F52" s="126" t="s"/>
      <c r="G52" s="125" t="s"/>
      <c r="H52" s="126" t="s"/>
      <c r="I52" s="125" t="s"/>
      <c r="J52" s="126" t="s"/>
      <c r="K52" s="127" t="s"/>
    </row>
    <row outlineLevel="0" r="53">
      <c r="A53" s="114" t="n">
        <v>1</v>
      </c>
      <c r="B53" s="115" t="s">
        <v>28</v>
      </c>
      <c r="C53" s="116" t="n">
        <v>2004</v>
      </c>
      <c r="D53" s="128" t="s">
        <v>21</v>
      </c>
      <c r="E53" s="118" t="n">
        <v>47.96</v>
      </c>
      <c r="F53" s="119" t="n"/>
      <c r="G53" s="118" t="n">
        <v>45.94</v>
      </c>
      <c r="H53" s="119" t="n"/>
      <c r="I53" s="118" t="n">
        <v>34.43</v>
      </c>
      <c r="J53" s="119" t="n">
        <v>0</v>
      </c>
      <c r="K53" s="120" t="n">
        <f aca="false" ca="false" dt2D="false" dtr="false" t="normal">MAX(E53:F54)+LARGE(G53:J54, 1)+LARGE(G53:J54, 2)</f>
        <v>128.33</v>
      </c>
    </row>
    <row ht="15.6000003814697" outlineLevel="0" r="54">
      <c r="A54" s="121" t="s"/>
      <c r="B54" s="122" t="s">
        <v>25</v>
      </c>
      <c r="C54" s="123" t="n">
        <v>2001</v>
      </c>
      <c r="D54" s="129" t="s">
        <v>26</v>
      </c>
      <c r="E54" s="125" t="s"/>
      <c r="F54" s="126" t="s"/>
      <c r="G54" s="125" t="s"/>
      <c r="H54" s="126" t="s"/>
      <c r="I54" s="125" t="s"/>
      <c r="J54" s="126" t="s"/>
      <c r="K54" s="127" t="s"/>
    </row>
    <row outlineLevel="0" r="55">
      <c r="A55" s="114" t="n">
        <v>7</v>
      </c>
      <c r="B55" s="115" t="s">
        <v>65</v>
      </c>
      <c r="C55" s="116" t="n">
        <v>1997</v>
      </c>
      <c r="D55" s="117" t="s">
        <v>33</v>
      </c>
      <c r="E55" s="118" t="n"/>
      <c r="F55" s="119" t="n">
        <v>43.81</v>
      </c>
      <c r="G55" s="118" t="n"/>
      <c r="H55" s="119" t="n">
        <v>44.59</v>
      </c>
      <c r="I55" s="118" t="n">
        <v>0</v>
      </c>
      <c r="J55" s="119" t="n">
        <v>36.03</v>
      </c>
      <c r="K55" s="120" t="n">
        <f aca="false" ca="false" dt2D="false" dtr="false" t="normal">MAX(E55:F56)+LARGE(G55:J56, 1)+LARGE(G55:J56, 2)</f>
        <v>124.43</v>
      </c>
    </row>
    <row ht="15.6000003814697" outlineLevel="0" r="56">
      <c r="A56" s="121" t="s"/>
      <c r="B56" s="122" t="s">
        <v>66</v>
      </c>
      <c r="C56" s="123" t="n">
        <v>2002</v>
      </c>
      <c r="D56" s="124" t="s"/>
      <c r="E56" s="125" t="s"/>
      <c r="F56" s="126" t="s"/>
      <c r="G56" s="125" t="s"/>
      <c r="H56" s="126" t="s"/>
      <c r="I56" s="125" t="s"/>
      <c r="J56" s="126" t="s"/>
      <c r="K56" s="127" t="s"/>
    </row>
    <row outlineLevel="0" r="57">
      <c r="A57" s="114" t="n">
        <v>2</v>
      </c>
      <c r="B57" s="115" t="s">
        <v>22</v>
      </c>
      <c r="C57" s="116" t="n">
        <v>2005</v>
      </c>
      <c r="D57" s="128" t="s">
        <v>17</v>
      </c>
      <c r="E57" s="118" t="n"/>
      <c r="F57" s="119" t="n">
        <v>46.9</v>
      </c>
      <c r="G57" s="118" t="n"/>
      <c r="H57" s="119" t="n">
        <v>49.23</v>
      </c>
      <c r="I57" s="118" t="n"/>
      <c r="J57" s="119" t="n">
        <v>18.53</v>
      </c>
      <c r="K57" s="120" t="n">
        <f aca="false" ca="false" dt2D="false" dtr="false" t="normal">MAX(E57:F58)+LARGE(G57:J58, 1)+LARGE(G57:J58, 2)</f>
        <v>114.66</v>
      </c>
    </row>
    <row ht="15.6000003814697" outlineLevel="0" r="58">
      <c r="A58" s="121" t="s"/>
      <c r="B58" s="122" t="s">
        <v>67</v>
      </c>
      <c r="C58" s="123" t="n">
        <v>2004</v>
      </c>
      <c r="D58" s="129" t="s">
        <v>21</v>
      </c>
      <c r="E58" s="125" t="s"/>
      <c r="F58" s="126" t="s"/>
      <c r="G58" s="125" t="s"/>
      <c r="H58" s="126" t="s"/>
      <c r="I58" s="125" t="s"/>
      <c r="J58" s="126" t="s"/>
      <c r="K58" s="127" t="s"/>
    </row>
    <row outlineLevel="0" r="59">
      <c r="A59" s="130" t="n">
        <v>4</v>
      </c>
      <c r="B59" s="131" t="s">
        <v>18</v>
      </c>
      <c r="C59" s="132" t="n">
        <v>1991</v>
      </c>
      <c r="D59" s="117" t="s">
        <v>17</v>
      </c>
      <c r="E59" s="134" t="n"/>
      <c r="F59" s="135" t="n">
        <v>46.19</v>
      </c>
      <c r="G59" s="134" t="n"/>
      <c r="H59" s="135" t="n">
        <v>49.28</v>
      </c>
      <c r="I59" s="134" t="n">
        <v>0</v>
      </c>
      <c r="J59" s="135" t="n">
        <v>15.71</v>
      </c>
      <c r="K59" s="120" t="n">
        <f aca="false" ca="false" dt2D="false" dtr="false" t="normal">MAX(E59:F60)+LARGE(G59:J60, 1)+LARGE(G59:J60, 2)</f>
        <v>111.18</v>
      </c>
    </row>
    <row ht="15.6000003814697" outlineLevel="0" r="60">
      <c r="A60" s="121" t="s"/>
      <c r="B60" s="122" t="s">
        <v>19</v>
      </c>
      <c r="C60" s="123" t="n">
        <v>2002</v>
      </c>
      <c r="D60" s="124" t="s"/>
      <c r="E60" s="125" t="s"/>
      <c r="F60" s="126" t="s"/>
      <c r="G60" s="125" t="s"/>
      <c r="H60" s="126" t="s"/>
      <c r="I60" s="125" t="s"/>
      <c r="J60" s="126" t="s"/>
      <c r="K60" s="127" t="s"/>
    </row>
    <row outlineLevel="0" r="61">
      <c r="A61" s="114" t="n">
        <v>6</v>
      </c>
      <c r="B61" s="115" t="s">
        <v>68</v>
      </c>
      <c r="C61" s="116" t="n">
        <v>1990</v>
      </c>
      <c r="D61" s="128" t="s">
        <v>69</v>
      </c>
      <c r="E61" s="118" t="n">
        <v>48.66</v>
      </c>
      <c r="F61" s="119" t="n"/>
      <c r="G61" s="118" t="n">
        <v>41.35</v>
      </c>
      <c r="H61" s="119" t="n"/>
      <c r="I61" s="118" t="n">
        <v>0</v>
      </c>
      <c r="J61" s="119" t="n">
        <v>0</v>
      </c>
      <c r="K61" s="120" t="n">
        <f aca="false" ca="false" dt2D="false" dtr="false" t="normal">MAX(E61:F62)+LARGE(G61:J62, 1)+LARGE(G61:J62, 2)</f>
        <v>90.00999999999999</v>
      </c>
    </row>
    <row ht="15.6000003814697" outlineLevel="0" r="62">
      <c r="A62" s="121" t="s"/>
      <c r="B62" s="122" t="s">
        <v>29</v>
      </c>
      <c r="C62" s="123" t="n">
        <v>1991</v>
      </c>
      <c r="D62" s="129" t="s">
        <v>21</v>
      </c>
      <c r="E62" s="125" t="s"/>
      <c r="F62" s="126" t="s"/>
      <c r="G62" s="125" t="s"/>
      <c r="H62" s="126" t="s"/>
      <c r="I62" s="125" t="s"/>
      <c r="J62" s="126" t="s"/>
      <c r="K62" s="127" t="s"/>
    </row>
    <row outlineLevel="0" r="63">
      <c r="A63" s="114" t="n">
        <v>7</v>
      </c>
      <c r="B63" s="115" t="s">
        <v>30</v>
      </c>
      <c r="C63" s="116" t="n">
        <v>2004</v>
      </c>
      <c r="D63" s="128" t="s">
        <v>31</v>
      </c>
      <c r="E63" s="118" t="n">
        <v>48</v>
      </c>
      <c r="F63" s="119" t="n">
        <v>51.5</v>
      </c>
      <c r="G63" s="118" t="n">
        <v>31.5</v>
      </c>
      <c r="H63" s="119" t="n"/>
      <c r="I63" s="118" t="n">
        <v>0</v>
      </c>
      <c r="J63" s="119" t="n">
        <v>0</v>
      </c>
      <c r="K63" s="120" t="n">
        <f aca="false" ca="false" dt2D="false" dtr="false" t="normal">MAX(E63:F64)+LARGE(G63:J64, 1)+LARGE(G63:J64, 2)</f>
        <v>83</v>
      </c>
    </row>
    <row ht="15.6000003814697" outlineLevel="0" r="64">
      <c r="A64" s="121" t="s"/>
      <c r="B64" s="122" t="s">
        <v>14</v>
      </c>
      <c r="C64" s="123" t="n">
        <v>2004</v>
      </c>
      <c r="D64" s="129" t="s">
        <v>15</v>
      </c>
      <c r="E64" s="125" t="s"/>
      <c r="F64" s="126" t="s"/>
      <c r="G64" s="125" t="s"/>
      <c r="H64" s="126" t="s"/>
      <c r="I64" s="125" t="s"/>
      <c r="J64" s="126" t="s"/>
      <c r="K64" s="127" t="s"/>
    </row>
    <row outlineLevel="0" r="65">
      <c r="A65" s="136" t="n"/>
      <c r="B65" s="78" t="n"/>
      <c r="C65" s="137" t="n"/>
      <c r="D65" s="138" t="n"/>
      <c r="E65" s="139" t="n"/>
      <c r="F65" s="139" t="n"/>
      <c r="G65" s="139" t="n"/>
      <c r="H65" s="139" t="n"/>
      <c r="I65" s="139" t="n"/>
      <c r="J65" s="139" t="n"/>
      <c r="K65" s="13" t="n"/>
    </row>
    <row outlineLevel="0" r="66">
      <c r="A66" s="103" t="n"/>
      <c r="B66" s="103" t="n"/>
      <c r="C66" s="103" t="n"/>
      <c r="D66" s="103" t="n"/>
      <c r="E66" s="103" t="n"/>
      <c r="F66" s="103" t="n"/>
      <c r="G66" s="103" t="n"/>
      <c r="H66" s="103" t="n"/>
      <c r="I66" s="103" t="n"/>
      <c r="J66" s="104" t="n"/>
      <c r="K66" s="140" t="n"/>
    </row>
    <row ht="15.6000003814697" outlineLevel="0" r="67">
      <c r="A67" s="102" t="n"/>
      <c r="B67" s="103" t="s">
        <v>70</v>
      </c>
      <c r="C67" s="104" t="n"/>
      <c r="D67" s="104" t="n"/>
      <c r="E67" s="104" t="n"/>
      <c r="F67" s="102" t="n"/>
      <c r="G67" s="103" t="n"/>
      <c r="H67" s="103" t="n"/>
      <c r="I67" s="103" t="n"/>
      <c r="J67" s="141" t="n"/>
      <c r="K67" s="140" t="n"/>
    </row>
    <row ht="15.6000003814697" outlineLevel="0" r="68">
      <c r="A68" s="0" t="n"/>
      <c r="B68" s="105" t="s">
        <v>71</v>
      </c>
      <c r="C68" s="106" t="s"/>
      <c r="D68" s="106" t="s"/>
      <c r="E68" s="106" t="s"/>
      <c r="F68" s="106" t="s"/>
      <c r="G68" s="106" t="s"/>
      <c r="H68" s="106" t="s"/>
      <c r="I68" s="106" t="s"/>
      <c r="J68" s="106" t="s"/>
      <c r="K68" s="107" t="s"/>
    </row>
    <row ht="15.6000003814697" outlineLevel="0" r="69">
      <c r="A69" s="0" t="n"/>
      <c r="B69" s="105" t="s">
        <v>51</v>
      </c>
      <c r="C69" s="106" t="s"/>
      <c r="D69" s="106" t="s"/>
      <c r="E69" s="106" t="s"/>
      <c r="F69" s="106" t="s"/>
      <c r="G69" s="106" t="s"/>
      <c r="H69" s="106" t="s"/>
      <c r="I69" s="106" t="s"/>
      <c r="J69" s="106" t="s"/>
      <c r="K69" s="107" t="s"/>
    </row>
    <row ht="15.6000003814697" outlineLevel="0" r="70">
      <c r="A70" s="18" t="n"/>
      <c r="B70" s="19" t="s">
        <v>52</v>
      </c>
      <c r="C70" s="19" t="s">
        <v>4</v>
      </c>
      <c r="D70" s="108" t="s">
        <v>5</v>
      </c>
      <c r="E70" s="109" t="s">
        <v>53</v>
      </c>
      <c r="F70" s="110" t="s">
        <v>7</v>
      </c>
      <c r="G70" s="111" t="s">
        <v>54</v>
      </c>
      <c r="H70" s="112" t="s">
        <v>9</v>
      </c>
      <c r="I70" s="111" t="s">
        <v>55</v>
      </c>
      <c r="J70" s="112" t="s">
        <v>12</v>
      </c>
      <c r="K70" s="113" t="s">
        <v>13</v>
      </c>
    </row>
    <row outlineLevel="0" r="71">
      <c r="A71" s="130" t="n">
        <v>1</v>
      </c>
      <c r="B71" s="131" t="s">
        <v>48</v>
      </c>
      <c r="C71" s="132" t="n">
        <v>2001</v>
      </c>
      <c r="D71" s="133" t="s">
        <v>26</v>
      </c>
      <c r="E71" s="134" t="n">
        <v>44.25</v>
      </c>
      <c r="F71" s="135" t="n"/>
      <c r="G71" s="134" t="n">
        <v>47.03</v>
      </c>
      <c r="H71" s="135" t="n"/>
      <c r="I71" s="134" t="n"/>
      <c r="J71" s="135" t="n">
        <v>45.84</v>
      </c>
      <c r="K71" s="142" t="n">
        <f aca="false" ca="false" dt2D="false" dtr="false" t="normal">MAX(E71:F72)+LARGE(G71:J72, 1)+LARGE(G71:J72, 2)</f>
        <v>137.12</v>
      </c>
    </row>
    <row ht="15.6000003814697" outlineLevel="0" r="72">
      <c r="A72" s="121" t="s"/>
      <c r="B72" s="122" t="s">
        <v>44</v>
      </c>
      <c r="C72" s="123" t="n">
        <v>2003</v>
      </c>
      <c r="D72" s="129" t="s">
        <v>37</v>
      </c>
      <c r="E72" s="125" t="s"/>
      <c r="F72" s="126" t="s"/>
      <c r="G72" s="125" t="s"/>
      <c r="H72" s="126" t="s"/>
      <c r="I72" s="125" t="s"/>
      <c r="J72" s="126" t="s"/>
      <c r="K72" s="143" t="s"/>
    </row>
    <row outlineLevel="0" r="73">
      <c r="A73" s="130" t="n">
        <v>2</v>
      </c>
      <c r="B73" s="131" t="s">
        <v>72</v>
      </c>
      <c r="C73" s="132" t="n">
        <v>2005</v>
      </c>
      <c r="D73" s="133" t="s">
        <v>17</v>
      </c>
      <c r="E73" s="134" t="n">
        <v>44.65</v>
      </c>
      <c r="F73" s="135" t="n"/>
      <c r="G73" s="134" t="n">
        <v>45.71</v>
      </c>
      <c r="H73" s="135" t="n"/>
      <c r="I73" s="134" t="n">
        <v>45.03</v>
      </c>
      <c r="J73" s="135" t="n"/>
      <c r="K73" s="142" t="n">
        <f aca="false" ca="false" dt2D="false" dtr="false" t="normal">MAX(E73:F74)+LARGE(G73:J74, 1)+LARGE(G73:J74, 2)</f>
        <v>135.39</v>
      </c>
    </row>
    <row ht="15.6000003814697" outlineLevel="0" r="74">
      <c r="A74" s="121" t="s"/>
      <c r="B74" s="122" t="s">
        <v>73</v>
      </c>
      <c r="C74" s="123" t="n">
        <v>2004</v>
      </c>
      <c r="D74" s="129" t="s">
        <v>24</v>
      </c>
      <c r="E74" s="125" t="s"/>
      <c r="F74" s="126" t="s"/>
      <c r="G74" s="125" t="s"/>
      <c r="H74" s="126" t="s"/>
      <c r="I74" s="125" t="s"/>
      <c r="J74" s="126" t="s"/>
      <c r="K74" s="143" t="s"/>
    </row>
    <row outlineLevel="0" r="75">
      <c r="A75" s="130" t="n">
        <v>3</v>
      </c>
      <c r="B75" s="131" t="s">
        <v>74</v>
      </c>
      <c r="C75" s="132" t="n">
        <v>2000</v>
      </c>
      <c r="D75" s="117" t="s">
        <v>75</v>
      </c>
      <c r="E75" s="134" t="n">
        <v>45.99</v>
      </c>
      <c r="F75" s="135" t="n"/>
      <c r="G75" s="134" t="n">
        <v>44.86</v>
      </c>
      <c r="H75" s="135" t="n"/>
      <c r="I75" s="134" t="n">
        <v>44.39</v>
      </c>
      <c r="J75" s="135" t="n"/>
      <c r="K75" s="142" t="n">
        <f aca="false" ca="false" dt2D="false" dtr="false" t="normal">MAX(E75:F76)+LARGE(G75:J76, 1)+LARGE(G75:J76, 2)</f>
        <v>135.24</v>
      </c>
    </row>
    <row ht="15.6000003814697" outlineLevel="0" r="76">
      <c r="A76" s="121" t="s"/>
      <c r="B76" s="122" t="s">
        <v>76</v>
      </c>
      <c r="C76" s="123" t="n">
        <v>2004</v>
      </c>
      <c r="D76" s="124" t="s"/>
      <c r="E76" s="125" t="s"/>
      <c r="F76" s="126" t="s"/>
      <c r="G76" s="125" t="s"/>
      <c r="H76" s="126" t="s"/>
      <c r="I76" s="125" t="s"/>
      <c r="J76" s="126" t="s"/>
      <c r="K76" s="143" t="s"/>
    </row>
    <row outlineLevel="0" r="77">
      <c r="A77" s="114" t="n">
        <v>4</v>
      </c>
      <c r="B77" s="115" t="s">
        <v>77</v>
      </c>
      <c r="C77" s="116" t="n">
        <v>2003</v>
      </c>
      <c r="D77" s="117" t="s">
        <v>41</v>
      </c>
      <c r="E77" s="118" t="n">
        <v>42.61</v>
      </c>
      <c r="F77" s="119" t="n"/>
      <c r="G77" s="118" t="n">
        <v>44.95</v>
      </c>
      <c r="H77" s="119" t="n"/>
      <c r="I77" s="118" t="n"/>
      <c r="J77" s="119" t="n">
        <v>45.08</v>
      </c>
      <c r="K77" s="142" t="n">
        <f aca="false" ca="false" dt2D="false" dtr="false" t="normal">MAX(E77:F78)+LARGE(G77:J78, 1)+LARGE(G77:J78, 2)</f>
        <v>132.64</v>
      </c>
    </row>
    <row ht="15.6000003814697" outlineLevel="0" r="78">
      <c r="A78" s="121" t="s"/>
      <c r="B78" s="122" t="s">
        <v>78</v>
      </c>
      <c r="C78" s="123" t="n">
        <v>2003</v>
      </c>
      <c r="D78" s="124" t="s"/>
      <c r="E78" s="125" t="s"/>
      <c r="F78" s="126" t="s"/>
      <c r="G78" s="125" t="s"/>
      <c r="H78" s="126" t="s"/>
      <c r="I78" s="125" t="s"/>
      <c r="J78" s="126" t="s"/>
      <c r="K78" s="143" t="s"/>
    </row>
    <row outlineLevel="0" r="79">
      <c r="A79" s="130" t="n">
        <v>5</v>
      </c>
      <c r="B79" s="131" t="s">
        <v>72</v>
      </c>
      <c r="C79" s="132" t="n">
        <v>2005</v>
      </c>
      <c r="D79" s="117" t="s">
        <v>17</v>
      </c>
      <c r="E79" s="134" t="n">
        <v>44.15</v>
      </c>
      <c r="F79" s="135" t="n"/>
      <c r="G79" s="134" t="n">
        <v>44.65</v>
      </c>
      <c r="H79" s="135" t="n"/>
      <c r="I79" s="134" t="n"/>
      <c r="J79" s="135" t="n">
        <v>43.7</v>
      </c>
      <c r="K79" s="142" t="n">
        <f aca="false" ca="false" dt2D="false" dtr="false" t="normal">MAX(E79:F80)+LARGE(G79:J80, 1)+LARGE(G79:J80, 2)</f>
        <v>132.5</v>
      </c>
    </row>
    <row ht="15.6000003814697" outlineLevel="0" r="80">
      <c r="A80" s="121" t="s"/>
      <c r="B80" s="122" t="s">
        <v>79</v>
      </c>
      <c r="C80" s="123" t="n">
        <v>2002</v>
      </c>
      <c r="D80" s="124" t="s"/>
      <c r="E80" s="125" t="s"/>
      <c r="F80" s="126" t="s"/>
      <c r="G80" s="125" t="s"/>
      <c r="H80" s="126" t="s"/>
      <c r="I80" s="125" t="s"/>
      <c r="J80" s="126" t="s"/>
      <c r="K80" s="143" t="s"/>
    </row>
    <row outlineLevel="0" r="81">
      <c r="A81" s="114" t="n">
        <v>6</v>
      </c>
      <c r="B81" s="115" t="s">
        <v>77</v>
      </c>
      <c r="C81" s="116" t="n">
        <v>2003</v>
      </c>
      <c r="D81" s="117" t="s">
        <v>41</v>
      </c>
      <c r="E81" s="118" t="n">
        <v>43.16</v>
      </c>
      <c r="F81" s="119" t="n"/>
      <c r="G81" s="118" t="n">
        <v>44.94</v>
      </c>
      <c r="H81" s="119" t="n"/>
      <c r="I81" s="118" t="n">
        <v>43.84</v>
      </c>
      <c r="J81" s="119" t="n"/>
      <c r="K81" s="142" t="n">
        <f aca="false" ca="false" dt2D="false" dtr="false" t="normal">MAX(E81:F82)+LARGE(G81:J82, 1)+LARGE(G81:J82, 2)</f>
        <v>131.94</v>
      </c>
    </row>
    <row ht="15.6000003814697" outlineLevel="0" r="82">
      <c r="A82" s="121" t="s"/>
      <c r="B82" s="122" t="s">
        <v>80</v>
      </c>
      <c r="C82" s="123" t="n">
        <v>2003</v>
      </c>
      <c r="D82" s="124" t="s"/>
      <c r="E82" s="125" t="s"/>
      <c r="F82" s="126" t="s"/>
      <c r="G82" s="125" t="s"/>
      <c r="H82" s="126" t="s"/>
      <c r="I82" s="125" t="s"/>
      <c r="J82" s="126" t="s"/>
      <c r="K82" s="143" t="s"/>
    </row>
    <row outlineLevel="0" r="83">
      <c r="A83" s="114" t="n">
        <v>7</v>
      </c>
      <c r="B83" s="115" t="s">
        <v>40</v>
      </c>
      <c r="C83" s="116" t="n">
        <v>1994</v>
      </c>
      <c r="D83" s="128" t="s">
        <v>41</v>
      </c>
      <c r="E83" s="118" t="n">
        <v>47.24</v>
      </c>
      <c r="F83" s="119" t="n"/>
      <c r="G83" s="118" t="n">
        <v>45.31</v>
      </c>
      <c r="H83" s="119" t="n"/>
      <c r="I83" s="118" t="n">
        <v>38.74</v>
      </c>
      <c r="J83" s="119" t="n"/>
      <c r="K83" s="142" t="n">
        <f aca="false" ca="false" dt2D="false" dtr="false" t="normal">MAX(E83:F84)+LARGE(G83:J84, 1)+LARGE(G83:J84, 2)</f>
        <v>131.29000000000002</v>
      </c>
    </row>
    <row ht="15.6000003814697" outlineLevel="0" r="84">
      <c r="A84" s="121" t="s"/>
      <c r="B84" s="122" t="s">
        <v>39</v>
      </c>
      <c r="C84" s="123" t="n">
        <v>1995</v>
      </c>
      <c r="D84" s="129" t="s">
        <v>17</v>
      </c>
      <c r="E84" s="125" t="s"/>
      <c r="F84" s="126" t="s"/>
      <c r="G84" s="125" t="s"/>
      <c r="H84" s="126" t="s"/>
      <c r="I84" s="125" t="s"/>
      <c r="J84" s="126" t="s"/>
      <c r="K84" s="143" t="s"/>
    </row>
    <row outlineLevel="0" r="85">
      <c r="A85" s="114" t="n">
        <v>8</v>
      </c>
      <c r="B85" s="115" t="s">
        <v>81</v>
      </c>
      <c r="C85" s="116" t="n">
        <v>2005</v>
      </c>
      <c r="D85" s="117" t="s">
        <v>17</v>
      </c>
      <c r="E85" s="118" t="n">
        <v>43.98</v>
      </c>
      <c r="F85" s="119" t="n"/>
      <c r="G85" s="118" t="n">
        <v>43.07</v>
      </c>
      <c r="H85" s="119" t="n"/>
      <c r="I85" s="118" t="n">
        <v>43.84</v>
      </c>
      <c r="J85" s="119" t="n"/>
      <c r="K85" s="142" t="n">
        <f aca="false" ca="false" dt2D="false" dtr="false" t="normal">MAX(E85:F86)+LARGE(G85:J86, 1)+LARGE(G85:J86, 2)</f>
        <v>130.89</v>
      </c>
    </row>
    <row ht="15.6000003814697" outlineLevel="0" r="86">
      <c r="A86" s="121" t="s"/>
      <c r="B86" s="122" t="s">
        <v>82</v>
      </c>
      <c r="C86" s="123" t="n">
        <v>2004</v>
      </c>
      <c r="D86" s="124" t="s"/>
      <c r="E86" s="125" t="s"/>
      <c r="F86" s="126" t="s"/>
      <c r="G86" s="125" t="s"/>
      <c r="H86" s="126" t="s"/>
      <c r="I86" s="125" t="s"/>
      <c r="J86" s="126" t="s"/>
      <c r="K86" s="143" t="s"/>
    </row>
    <row outlineLevel="0" r="87">
      <c r="A87" s="130" t="n">
        <v>9</v>
      </c>
      <c r="B87" s="131" t="s">
        <v>36</v>
      </c>
      <c r="C87" s="132" t="n">
        <v>2001</v>
      </c>
      <c r="D87" s="133" t="s">
        <v>37</v>
      </c>
      <c r="E87" s="134" t="n">
        <v>46.41</v>
      </c>
      <c r="F87" s="135" t="n"/>
      <c r="G87" s="134" t="n">
        <v>45.15</v>
      </c>
      <c r="H87" s="135" t="n"/>
      <c r="I87" s="134" t="n"/>
      <c r="J87" s="135" t="n">
        <v>28.45</v>
      </c>
      <c r="K87" s="142" t="n">
        <f aca="false" ca="false" dt2D="false" dtr="false" t="normal">MAX(E87:F88)+LARGE(G87:J88, 1)+LARGE(G87:J88, 2)</f>
        <v>120.01</v>
      </c>
    </row>
    <row ht="15.6000003814697" outlineLevel="0" r="88">
      <c r="A88" s="121" t="s"/>
      <c r="B88" s="122" t="s">
        <v>38</v>
      </c>
      <c r="C88" s="123" t="n">
        <v>2005</v>
      </c>
      <c r="D88" s="129" t="s">
        <v>37</v>
      </c>
      <c r="E88" s="125" t="s"/>
      <c r="F88" s="126" t="s"/>
      <c r="G88" s="125" t="s"/>
      <c r="H88" s="126" t="s"/>
      <c r="I88" s="125" t="s"/>
      <c r="J88" s="126" t="s"/>
      <c r="K88" s="143" t="s"/>
    </row>
    <row outlineLevel="0" r="89">
      <c r="A89" s="130" t="n">
        <v>10</v>
      </c>
      <c r="B89" s="131" t="s">
        <v>48</v>
      </c>
      <c r="C89" s="132" t="n">
        <v>2001</v>
      </c>
      <c r="D89" s="133" t="s">
        <v>26</v>
      </c>
      <c r="E89" s="134" t="n">
        <v>46.4</v>
      </c>
      <c r="F89" s="135" t="n"/>
      <c r="G89" s="134" t="n">
        <v>45.4</v>
      </c>
      <c r="H89" s="135" t="n"/>
      <c r="I89" s="134" t="n">
        <v>25.91</v>
      </c>
      <c r="J89" s="135" t="n"/>
      <c r="K89" s="142" t="n">
        <f aca="false" ca="false" dt2D="false" dtr="false" t="normal">MAX(E89:F90)+LARGE(G89:J90, 1)+LARGE(G89:J90, 2)</f>
        <v>117.71</v>
      </c>
    </row>
    <row ht="15.6000003814697" outlineLevel="0" r="90">
      <c r="A90" s="121" t="s"/>
      <c r="B90" s="122" t="s">
        <v>46</v>
      </c>
      <c r="C90" s="123" t="n">
        <v>2005</v>
      </c>
      <c r="D90" s="129" t="s">
        <v>37</v>
      </c>
      <c r="E90" s="125" t="s"/>
      <c r="F90" s="126" t="s"/>
      <c r="G90" s="125" t="s"/>
      <c r="H90" s="126" t="s"/>
      <c r="I90" s="125" t="s"/>
      <c r="J90" s="126" t="s"/>
      <c r="K90" s="143" t="s"/>
    </row>
  </sheetData>
  <mergeCells count="176">
    <mergeCell ref="B5:K5"/>
    <mergeCell ref="B24:K24"/>
    <mergeCell ref="B2:D2"/>
    <mergeCell ref="B42:K42"/>
    <mergeCell ref="B43:K43"/>
    <mergeCell ref="G45:G46"/>
    <mergeCell ref="G47:G48"/>
    <mergeCell ref="G49:G50"/>
    <mergeCell ref="G51:G52"/>
    <mergeCell ref="G53:G54"/>
    <mergeCell ref="G55:G56"/>
    <mergeCell ref="G59:G60"/>
    <mergeCell ref="G57:G58"/>
    <mergeCell ref="G61:G62"/>
    <mergeCell ref="A57:A58"/>
    <mergeCell ref="A59:A60"/>
    <mergeCell ref="A61:A62"/>
    <mergeCell ref="D59:D60"/>
    <mergeCell ref="A45:A46"/>
    <mergeCell ref="I57:I58"/>
    <mergeCell ref="I53:I54"/>
    <mergeCell ref="I51:I52"/>
    <mergeCell ref="H53:H54"/>
    <mergeCell ref="H55:H56"/>
    <mergeCell ref="H51:H52"/>
    <mergeCell ref="H49:H50"/>
    <mergeCell ref="H45:H46"/>
    <mergeCell ref="H47:H48"/>
    <mergeCell ref="H57:H58"/>
    <mergeCell ref="H59:H60"/>
    <mergeCell ref="H61:H62"/>
    <mergeCell ref="K89:K90"/>
    <mergeCell ref="K53:K54"/>
    <mergeCell ref="K61:K62"/>
    <mergeCell ref="K57:K58"/>
    <mergeCell ref="K77:K78"/>
    <mergeCell ref="K73:K74"/>
    <mergeCell ref="K81:K82"/>
    <mergeCell ref="K85:K86"/>
    <mergeCell ref="K55:K56"/>
    <mergeCell ref="K49:K50"/>
    <mergeCell ref="K45:K46"/>
    <mergeCell ref="K47:K48"/>
    <mergeCell ref="K87:K88"/>
    <mergeCell ref="K63:K64"/>
    <mergeCell ref="K59:K60"/>
    <mergeCell ref="K71:K72"/>
    <mergeCell ref="K79:K80"/>
    <mergeCell ref="K75:K76"/>
    <mergeCell ref="K83:K84"/>
    <mergeCell ref="K51:K52"/>
    <mergeCell ref="J73:J74"/>
    <mergeCell ref="J63:J64"/>
    <mergeCell ref="J59:J60"/>
    <mergeCell ref="J81:J82"/>
    <mergeCell ref="J89:J90"/>
    <mergeCell ref="J83:J84"/>
    <mergeCell ref="J77:J78"/>
    <mergeCell ref="J51:J52"/>
    <mergeCell ref="J71:J72"/>
    <mergeCell ref="J53:J54"/>
    <mergeCell ref="J61:J62"/>
    <mergeCell ref="J57:J58"/>
    <mergeCell ref="J85:J86"/>
    <mergeCell ref="J87:J88"/>
    <mergeCell ref="J79:J80"/>
    <mergeCell ref="J75:J76"/>
    <mergeCell ref="J55:J56"/>
    <mergeCell ref="J49:J50"/>
    <mergeCell ref="J45:J46"/>
    <mergeCell ref="J47:J48"/>
    <mergeCell ref="I89:I90"/>
    <mergeCell ref="I49:I50"/>
    <mergeCell ref="I59:I60"/>
    <mergeCell ref="I63:I64"/>
    <mergeCell ref="I73:I74"/>
    <mergeCell ref="I77:I78"/>
    <mergeCell ref="I81:I82"/>
    <mergeCell ref="I85:I86"/>
    <mergeCell ref="I45:I46"/>
    <mergeCell ref="I87:I88"/>
    <mergeCell ref="I55:I56"/>
    <mergeCell ref="I61:I62"/>
    <mergeCell ref="I71:I72"/>
    <mergeCell ref="I75:I76"/>
    <mergeCell ref="I79:I80"/>
    <mergeCell ref="I83:I84"/>
    <mergeCell ref="I47:I48"/>
    <mergeCell ref="H89:H90"/>
    <mergeCell ref="H87:H88"/>
    <mergeCell ref="H85:H86"/>
    <mergeCell ref="H83:H84"/>
    <mergeCell ref="H81:H82"/>
    <mergeCell ref="H79:H80"/>
    <mergeCell ref="H77:H78"/>
    <mergeCell ref="H75:H76"/>
    <mergeCell ref="H73:H74"/>
    <mergeCell ref="H71:H72"/>
    <mergeCell ref="H63:H64"/>
    <mergeCell ref="F59:F60"/>
    <mergeCell ref="F83:F84"/>
    <mergeCell ref="F89:F90"/>
    <mergeCell ref="F71:F72"/>
    <mergeCell ref="F51:F52"/>
    <mergeCell ref="F53:F54"/>
    <mergeCell ref="F55:F56"/>
    <mergeCell ref="F75:F76"/>
    <mergeCell ref="F61:F62"/>
    <mergeCell ref="F81:F82"/>
    <mergeCell ref="F85:F86"/>
    <mergeCell ref="F77:F78"/>
    <mergeCell ref="F49:F50"/>
    <mergeCell ref="F45:F46"/>
    <mergeCell ref="F47:F48"/>
    <mergeCell ref="F57:F58"/>
    <mergeCell ref="F73:F74"/>
    <mergeCell ref="F87:F88"/>
    <mergeCell ref="F79:F80"/>
    <mergeCell ref="E47:E48"/>
    <mergeCell ref="E77:E78"/>
    <mergeCell ref="E89:E90"/>
    <mergeCell ref="E63:E64"/>
    <mergeCell ref="E59:E60"/>
    <mergeCell ref="E55:E56"/>
    <mergeCell ref="E51:E52"/>
    <mergeCell ref="E83:E84"/>
    <mergeCell ref="E45:E46"/>
    <mergeCell ref="E81:E82"/>
    <mergeCell ref="E73:E74"/>
    <mergeCell ref="E71:E72"/>
    <mergeCell ref="E61:E62"/>
    <mergeCell ref="E57:E58"/>
    <mergeCell ref="E53:E54"/>
    <mergeCell ref="E49:E50"/>
    <mergeCell ref="E85:E86"/>
    <mergeCell ref="E75:E76"/>
    <mergeCell ref="E87:E88"/>
    <mergeCell ref="E79:E80"/>
    <mergeCell ref="D85:D86"/>
    <mergeCell ref="D81:D82"/>
    <mergeCell ref="D79:D80"/>
    <mergeCell ref="D77:D78"/>
    <mergeCell ref="D75:D76"/>
    <mergeCell ref="D55:D56"/>
    <mergeCell ref="D49:D50"/>
    <mergeCell ref="D45:D46"/>
    <mergeCell ref="G87:G88"/>
    <mergeCell ref="G83:G84"/>
    <mergeCell ref="G81:G82"/>
    <mergeCell ref="B69:K69"/>
    <mergeCell ref="B68:K68"/>
    <mergeCell ref="F63:F64"/>
    <mergeCell ref="G63:G64"/>
    <mergeCell ref="G71:G72"/>
    <mergeCell ref="G73:G74"/>
    <mergeCell ref="G75:G76"/>
    <mergeCell ref="G77:G78"/>
    <mergeCell ref="G89:G90"/>
    <mergeCell ref="G85:G86"/>
    <mergeCell ref="G79:G80"/>
    <mergeCell ref="A47:A48"/>
    <mergeCell ref="A49:A50"/>
    <mergeCell ref="A53:A54"/>
    <mergeCell ref="A63:A64"/>
    <mergeCell ref="A71:A72"/>
    <mergeCell ref="A73:A74"/>
    <mergeCell ref="A89:A90"/>
    <mergeCell ref="A81:A82"/>
    <mergeCell ref="A75:A76"/>
    <mergeCell ref="A87:A88"/>
    <mergeCell ref="A83:A84"/>
    <mergeCell ref="A85:A86"/>
    <mergeCell ref="A77:A78"/>
    <mergeCell ref="A55:A56"/>
    <mergeCell ref="A51:A52"/>
    <mergeCell ref="A79:A80"/>
  </mergeCells>
  <pageMargins bottom="0.196850389242172" footer="0" header="0" left="1.18110227584839" right="0.393700778484344" top="0.590551137924194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48"/>
  <sheetViews>
    <sheetView showZeros="true" workbookViewId="0"/>
  </sheetViews>
  <sheetFormatPr baseColWidth="8" customHeight="false" defaultColWidth="8.76695277742958" defaultRowHeight="13.1999998092651" zeroHeight="false"/>
  <cols>
    <col customWidth="true" max="1" min="1" outlineLevel="0" width="3.39502654809471"/>
    <col customWidth="true" max="2" min="2" outlineLevel="0" width="24.9906330993596"/>
    <col bestFit="true" customWidth="true" max="3" min="3" outlineLevel="0" width="5.80738366399401"/>
    <col customWidth="true" max="4" min="4" outlineLevel="0" width="8.00008525975552"/>
    <col customWidth="true" max="6" min="5" outlineLevel="0" width="9.86523037811856"/>
    <col customWidth="true" max="8" min="8" outlineLevel="0" width="9.75347581524143"/>
    <col customWidth="true" max="10" min="10" outlineLevel="0" width="10.192786855517"/>
    <col customWidth="true" max="11" min="11" outlineLevel="0" width="18.7439377184253"/>
    <col customWidth="true" max="12" min="12" outlineLevel="0" width="6.35459566153027"/>
    <col customWidth="true" max="13" min="13" outlineLevel="0" width="6.57425118166807"/>
  </cols>
  <sheetData>
    <row ht="13.8000001907349" outlineLevel="0" r="1">
      <c r="A1" s="13" t="n"/>
      <c r="B1" s="12" t="s">
        <v>83</v>
      </c>
      <c r="C1" s="11" t="n"/>
      <c r="D1" s="11" t="n"/>
      <c r="E1" s="11" t="n"/>
      <c r="F1" s="11" t="n"/>
      <c r="G1" s="11" t="n"/>
      <c r="H1" s="11" t="n"/>
      <c r="I1" s="11" t="n"/>
    </row>
    <row ht="13.8000001907349" outlineLevel="0" r="2">
      <c r="A2" s="18" t="n"/>
      <c r="B2" s="19" t="s">
        <v>3</v>
      </c>
      <c r="C2" s="19" t="s">
        <v>4</v>
      </c>
      <c r="D2" s="108" t="s">
        <v>5</v>
      </c>
      <c r="E2" s="144" t="s">
        <v>6</v>
      </c>
      <c r="F2" s="145" t="s">
        <v>7</v>
      </c>
      <c r="G2" s="144" t="s">
        <v>10</v>
      </c>
      <c r="H2" s="145" t="s">
        <v>12</v>
      </c>
      <c r="I2" s="25" t="s">
        <v>13</v>
      </c>
    </row>
    <row outlineLevel="0" r="3">
      <c r="A3" s="146" t="n">
        <v>1</v>
      </c>
      <c r="B3" s="147" t="s">
        <v>84</v>
      </c>
      <c r="C3" s="38" t="n">
        <v>1998</v>
      </c>
      <c r="D3" s="39" t="s">
        <v>17</v>
      </c>
      <c r="E3" s="148" t="n">
        <v>3</v>
      </c>
      <c r="F3" s="39" t="n"/>
      <c r="G3" s="148" t="n">
        <v>3</v>
      </c>
      <c r="H3" s="39" t="n"/>
      <c r="I3" s="149" t="n">
        <f aca="false" ca="false" dt2D="false" dtr="false" t="normal">SUM(E3:H3)</f>
        <v>6</v>
      </c>
    </row>
    <row outlineLevel="0" r="4">
      <c r="A4" s="150" t="n">
        <v>2</v>
      </c>
      <c r="B4" s="151" t="s">
        <v>85</v>
      </c>
      <c r="C4" s="46" t="n">
        <v>1999</v>
      </c>
      <c r="D4" s="47" t="s">
        <v>26</v>
      </c>
      <c r="E4" s="152" t="n"/>
      <c r="F4" s="47" t="n">
        <v>3</v>
      </c>
      <c r="G4" s="152" t="n"/>
      <c r="H4" s="47" t="n">
        <v>2</v>
      </c>
      <c r="I4" s="153" t="n">
        <f aca="false" ca="false" dt2D="false" dtr="false" t="normal">SUM(E4:H4)</f>
        <v>5</v>
      </c>
    </row>
    <row outlineLevel="0" r="5">
      <c r="A5" s="154" t="n">
        <v>3</v>
      </c>
      <c r="B5" s="151" t="s">
        <v>86</v>
      </c>
      <c r="C5" s="46" t="n">
        <v>2001</v>
      </c>
      <c r="D5" s="47" t="s">
        <v>87</v>
      </c>
      <c r="E5" s="152" t="n"/>
      <c r="F5" s="47" t="n">
        <v>1</v>
      </c>
      <c r="G5" s="152" t="n"/>
      <c r="H5" s="47" t="n">
        <v>3</v>
      </c>
      <c r="I5" s="153" t="n">
        <f aca="false" ca="false" dt2D="false" dtr="false" t="normal">SUM(E5:H5)</f>
        <v>4</v>
      </c>
    </row>
    <row outlineLevel="0" r="6">
      <c r="A6" s="154" t="n">
        <v>4</v>
      </c>
      <c r="B6" s="147" t="s">
        <v>88</v>
      </c>
      <c r="C6" s="38" t="n">
        <v>2000</v>
      </c>
      <c r="D6" s="39" t="s">
        <v>87</v>
      </c>
      <c r="E6" s="148" t="n">
        <v>2</v>
      </c>
      <c r="F6" s="39" t="n"/>
      <c r="G6" s="148" t="n">
        <v>2</v>
      </c>
      <c r="H6" s="39" t="n"/>
      <c r="I6" s="149" t="n">
        <f aca="false" ca="false" dt2D="false" dtr="false" t="normal">SUM(E6:H6)</f>
        <v>4</v>
      </c>
    </row>
    <row outlineLevel="0" r="7">
      <c r="A7" s="154" t="n">
        <v>5</v>
      </c>
      <c r="B7" s="131" t="s">
        <v>89</v>
      </c>
      <c r="C7" s="155" t="n">
        <v>2005</v>
      </c>
      <c r="D7" s="156" t="s">
        <v>87</v>
      </c>
      <c r="E7" s="157" t="n"/>
      <c r="F7" s="156" t="n">
        <v>2</v>
      </c>
      <c r="G7" s="157" t="n"/>
      <c r="H7" s="156" t="n"/>
      <c r="I7" s="158" t="n">
        <f aca="false" ca="false" dt2D="false" dtr="false" t="normal">SUM(E7:H7)</f>
        <v>2</v>
      </c>
    </row>
    <row outlineLevel="0" r="8">
      <c r="A8" s="154" t="n">
        <v>6</v>
      </c>
      <c r="B8" s="151" t="s">
        <v>90</v>
      </c>
      <c r="C8" s="46" t="n">
        <v>1999</v>
      </c>
      <c r="D8" s="47" t="s">
        <v>26</v>
      </c>
      <c r="E8" s="152" t="n">
        <v>1</v>
      </c>
      <c r="F8" s="47" t="n"/>
      <c r="G8" s="152" t="n"/>
      <c r="H8" s="47" t="n">
        <v>1</v>
      </c>
      <c r="I8" s="153" t="n">
        <f aca="false" ca="false" dt2D="false" dtr="false" t="normal">SUM(E8:H8)</f>
        <v>2</v>
      </c>
    </row>
    <row outlineLevel="0" r="9">
      <c r="A9" s="154" t="n">
        <v>7</v>
      </c>
      <c r="B9" s="151" t="s">
        <v>91</v>
      </c>
      <c r="C9" s="46" t="n">
        <v>2002</v>
      </c>
      <c r="D9" s="47" t="s">
        <v>92</v>
      </c>
      <c r="E9" s="152" t="n"/>
      <c r="F9" s="47" t="n"/>
      <c r="G9" s="152" t="n">
        <v>1</v>
      </c>
      <c r="H9" s="47" t="n"/>
      <c r="I9" s="153" t="n">
        <f aca="false" ca="false" dt2D="false" dtr="false" t="normal">SUM(E9:H9)</f>
        <v>1</v>
      </c>
    </row>
    <row ht="13.8000001907349" outlineLevel="0" r="10">
      <c r="A10" s="159" t="n"/>
      <c r="B10" s="122" t="n"/>
      <c r="C10" s="97" t="n"/>
      <c r="D10" s="98" t="n"/>
      <c r="E10" s="160" t="n"/>
      <c r="F10" s="98" t="n"/>
      <c r="G10" s="160" t="n"/>
      <c r="H10" s="98" t="n"/>
      <c r="I10" s="161" t="n"/>
    </row>
    <row outlineLevel="0" r="11">
      <c r="A11" s="13" t="n"/>
      <c r="B11" s="78" t="n"/>
      <c r="C11" s="162" t="n"/>
      <c r="D11" s="11" t="n"/>
      <c r="E11" s="11" t="n"/>
      <c r="F11" s="11" t="n"/>
      <c r="G11" s="11" t="n"/>
      <c r="H11" s="11" t="n"/>
      <c r="I11" s="12" t="n"/>
    </row>
    <row ht="13.8000001907349" outlineLevel="0" r="12">
      <c r="A12" s="13" t="n"/>
      <c r="B12" s="12" t="s">
        <v>93</v>
      </c>
      <c r="C12" s="11" t="n"/>
      <c r="D12" s="11" t="n"/>
      <c r="E12" s="12" t="n"/>
      <c r="F12" s="12" t="n"/>
      <c r="G12" s="12" t="n"/>
      <c r="H12" s="12" t="n"/>
      <c r="I12" s="11" t="n"/>
    </row>
    <row customHeight="true" ht="14.25" outlineLevel="0" r="13">
      <c r="A13" s="18" t="n"/>
      <c r="B13" s="19" t="s">
        <v>3</v>
      </c>
      <c r="C13" s="19" t="s">
        <v>4</v>
      </c>
      <c r="D13" s="108" t="s">
        <v>5</v>
      </c>
      <c r="E13" s="144" t="s">
        <v>6</v>
      </c>
      <c r="F13" s="145" t="s">
        <v>7</v>
      </c>
      <c r="G13" s="144" t="s">
        <v>10</v>
      </c>
      <c r="H13" s="145" t="s">
        <v>12</v>
      </c>
      <c r="I13" s="25" t="s">
        <v>13</v>
      </c>
    </row>
    <row outlineLevel="0" r="14">
      <c r="A14" s="150" t="n">
        <v>1</v>
      </c>
      <c r="B14" s="147" t="s">
        <v>94</v>
      </c>
      <c r="C14" s="38" t="n">
        <v>2004</v>
      </c>
      <c r="D14" s="54" t="s">
        <v>95</v>
      </c>
      <c r="E14" s="163" t="n"/>
      <c r="F14" s="84" t="n">
        <v>2</v>
      </c>
      <c r="G14" s="163" t="n">
        <v>3</v>
      </c>
      <c r="H14" s="84" t="n">
        <v>3</v>
      </c>
      <c r="I14" s="26" t="n">
        <f aca="false" ca="false" dt2D="false" dtr="false" t="normal">SUM(E14:H14)</f>
        <v>8</v>
      </c>
    </row>
    <row outlineLevel="0" r="15">
      <c r="A15" s="150" t="n">
        <v>2</v>
      </c>
      <c r="B15" s="147" t="s">
        <v>96</v>
      </c>
      <c r="C15" s="38" t="n">
        <v>1999</v>
      </c>
      <c r="D15" s="54" t="s">
        <v>26</v>
      </c>
      <c r="E15" s="148" t="n">
        <v>2</v>
      </c>
      <c r="F15" s="39" t="n"/>
      <c r="G15" s="148" t="n">
        <v>1</v>
      </c>
      <c r="H15" s="39" t="n">
        <v>2</v>
      </c>
      <c r="I15" s="149" t="n">
        <f aca="false" ca="false" dt2D="false" dtr="false" t="normal">SUM(E15:H15)</f>
        <v>5</v>
      </c>
    </row>
    <row outlineLevel="0" r="16">
      <c r="A16" s="164" t="n">
        <v>3</v>
      </c>
      <c r="B16" s="147" t="s">
        <v>97</v>
      </c>
      <c r="C16" s="38" t="n">
        <v>2003</v>
      </c>
      <c r="D16" s="54" t="s">
        <v>87</v>
      </c>
      <c r="E16" s="148" t="n">
        <v>3</v>
      </c>
      <c r="F16" s="39" t="n"/>
      <c r="G16" s="148" t="n">
        <v>2</v>
      </c>
      <c r="H16" s="39" t="n"/>
      <c r="I16" s="149" t="n">
        <f aca="false" ca="false" dt2D="false" dtr="false" t="normal">SUM(E16:H16)</f>
        <v>5</v>
      </c>
    </row>
    <row outlineLevel="0" r="17">
      <c r="A17" s="154" t="n">
        <v>4</v>
      </c>
      <c r="B17" s="151" t="s">
        <v>98</v>
      </c>
      <c r="C17" s="46" t="n">
        <v>2003</v>
      </c>
      <c r="D17" s="90" t="s">
        <v>87</v>
      </c>
      <c r="E17" s="152" t="n">
        <v>1</v>
      </c>
      <c r="F17" s="47" t="n">
        <v>3</v>
      </c>
      <c r="G17" s="152" t="n"/>
      <c r="H17" s="47" t="n"/>
      <c r="I17" s="153" t="n">
        <f aca="false" ca="false" dt2D="false" dtr="false" t="normal">SUM(E17:H17)</f>
        <v>4</v>
      </c>
    </row>
    <row outlineLevel="0" r="18">
      <c r="A18" s="150" t="n">
        <v>5</v>
      </c>
      <c r="B18" s="151" t="s">
        <v>99</v>
      </c>
      <c r="C18" s="46" t="n">
        <v>2002</v>
      </c>
      <c r="D18" s="90" t="s">
        <v>17</v>
      </c>
      <c r="E18" s="152" t="n"/>
      <c r="F18" s="47" t="n"/>
      <c r="G18" s="152" t="n"/>
      <c r="H18" s="47" t="n">
        <v>1</v>
      </c>
      <c r="I18" s="153" t="n">
        <f aca="false" ca="false" dt2D="false" dtr="false" t="normal">SUM(E18:H18)</f>
        <v>1</v>
      </c>
    </row>
    <row outlineLevel="0" r="19">
      <c r="A19" s="165" t="n">
        <v>6</v>
      </c>
      <c r="B19" s="151" t="s">
        <v>100</v>
      </c>
      <c r="C19" s="46" t="n">
        <v>2004</v>
      </c>
      <c r="D19" s="90" t="s">
        <v>87</v>
      </c>
      <c r="E19" s="152" t="n"/>
      <c r="F19" s="47" t="n">
        <v>1</v>
      </c>
      <c r="G19" s="152" t="n"/>
      <c r="H19" s="47" t="n"/>
      <c r="I19" s="153" t="n">
        <f aca="false" ca="false" dt2D="false" dtr="false" t="normal">SUM(E19:H19)</f>
        <v>1</v>
      </c>
    </row>
    <row ht="13.8000001907349" outlineLevel="0" r="20">
      <c r="A20" s="166" t="n"/>
      <c r="B20" s="167" t="n"/>
      <c r="C20" s="70" t="n"/>
      <c r="D20" s="168" t="n"/>
      <c r="E20" s="169" t="n"/>
      <c r="F20" s="71" t="n"/>
      <c r="G20" s="169" t="n"/>
      <c r="H20" s="71" t="n"/>
      <c r="I20" s="170" t="n"/>
    </row>
    <row ht="13.8000001907349" outlineLevel="0" r="22">
      <c r="A22" s="171" t="n"/>
      <c r="B22" s="12" t="s">
        <v>101</v>
      </c>
      <c r="C22" s="11" t="n"/>
      <c r="D22" s="11" t="n"/>
      <c r="E22" s="11" t="n"/>
      <c r="F22" s="11" t="n"/>
      <c r="G22" s="11" t="n"/>
      <c r="H22" s="11" t="n"/>
      <c r="I22" s="2" t="n"/>
    </row>
    <row ht="13.8000001907349" outlineLevel="0" r="23">
      <c r="A23" s="105" t="s">
        <v>102</v>
      </c>
      <c r="B23" s="106" t="s"/>
      <c r="C23" s="106" t="s"/>
      <c r="D23" s="106" t="s"/>
      <c r="E23" s="106" t="s"/>
      <c r="F23" s="106" t="s"/>
      <c r="G23" s="106" t="s"/>
      <c r="H23" s="106" t="s"/>
      <c r="I23" s="107" t="s"/>
      <c r="J23" s="172" t="n"/>
    </row>
    <row ht="13.8000001907349" outlineLevel="0" r="24">
      <c r="A24" s="18" t="n"/>
      <c r="B24" s="19" t="s">
        <v>3</v>
      </c>
      <c r="C24" s="19" t="s">
        <v>4</v>
      </c>
      <c r="D24" s="108" t="s">
        <v>5</v>
      </c>
      <c r="E24" s="144" t="s">
        <v>103</v>
      </c>
      <c r="F24" s="145" t="s">
        <v>104</v>
      </c>
      <c r="G24" s="144" t="s">
        <v>105</v>
      </c>
      <c r="H24" s="145" t="s">
        <v>106</v>
      </c>
      <c r="I24" s="173" t="s">
        <v>13</v>
      </c>
    </row>
    <row outlineLevel="0" r="25">
      <c r="A25" s="146" t="n">
        <v>1</v>
      </c>
      <c r="B25" s="174" t="s">
        <v>107</v>
      </c>
      <c r="C25" s="28" t="n">
        <v>1992</v>
      </c>
      <c r="D25" s="29" t="s">
        <v>26</v>
      </c>
      <c r="E25" s="163" t="n">
        <v>86.9</v>
      </c>
      <c r="F25" s="175" t="n">
        <v>89.6</v>
      </c>
      <c r="G25" s="176" t="n"/>
      <c r="H25" s="177" t="n">
        <v>58.4</v>
      </c>
      <c r="I25" s="178" t="s">
        <v>108</v>
      </c>
    </row>
    <row outlineLevel="0" r="26">
      <c r="A26" s="154" t="n">
        <v>2</v>
      </c>
      <c r="B26" s="151" t="s">
        <v>109</v>
      </c>
      <c r="C26" s="46" t="n">
        <v>1999</v>
      </c>
      <c r="D26" s="90" t="s">
        <v>26</v>
      </c>
      <c r="E26" s="152" t="n">
        <v>83.8</v>
      </c>
      <c r="F26" s="179" t="n">
        <v>88.7</v>
      </c>
      <c r="G26" s="152" t="n">
        <v>58.1</v>
      </c>
      <c r="H26" s="180" t="n"/>
      <c r="I26" s="181" t="s">
        <v>108</v>
      </c>
    </row>
    <row outlineLevel="0" r="27">
      <c r="A27" s="154" t="n">
        <v>3</v>
      </c>
      <c r="B27" s="151" t="s">
        <v>110</v>
      </c>
      <c r="C27" s="182" t="n">
        <v>2000</v>
      </c>
      <c r="D27" s="90" t="s">
        <v>26</v>
      </c>
      <c r="E27" s="152" t="n">
        <v>84.4</v>
      </c>
      <c r="F27" s="183" t="n">
        <v>85</v>
      </c>
      <c r="G27" s="184" t="n">
        <v>57.3</v>
      </c>
      <c r="H27" s="185" t="n"/>
      <c r="I27" s="181" t="n">
        <v>142.3</v>
      </c>
    </row>
    <row outlineLevel="0" r="28">
      <c r="A28" s="154" t="n">
        <v>4</v>
      </c>
      <c r="B28" s="151" t="s">
        <v>111</v>
      </c>
      <c r="C28" s="182" t="n">
        <v>2004</v>
      </c>
      <c r="D28" s="90" t="s">
        <v>17</v>
      </c>
      <c r="E28" s="184" t="n">
        <v>86.4</v>
      </c>
      <c r="F28" s="47" t="n">
        <v>83.8</v>
      </c>
      <c r="G28" s="152" t="n"/>
      <c r="H28" s="186" t="n">
        <v>55.7</v>
      </c>
      <c r="I28" s="181" t="n">
        <v>142.1</v>
      </c>
    </row>
    <row outlineLevel="0" r="29">
      <c r="A29" s="154" t="n">
        <v>5</v>
      </c>
      <c r="B29" s="151" t="s">
        <v>112</v>
      </c>
      <c r="C29" s="182" t="n">
        <v>2004</v>
      </c>
      <c r="D29" s="90" t="s">
        <v>113</v>
      </c>
      <c r="E29" s="184" t="n">
        <v>80.8</v>
      </c>
      <c r="F29" s="47" t="n"/>
      <c r="G29" s="184" t="n">
        <v>58.6</v>
      </c>
      <c r="H29" s="185" t="n"/>
      <c r="I29" s="187" t="n">
        <v>139.4</v>
      </c>
    </row>
    <row outlineLevel="0" r="30">
      <c r="A30" s="154" t="n">
        <v>6</v>
      </c>
      <c r="B30" s="151" t="s">
        <v>114</v>
      </c>
      <c r="C30" s="182" t="n">
        <v>1993</v>
      </c>
      <c r="D30" s="90" t="s">
        <v>57</v>
      </c>
      <c r="E30" s="152" t="n">
        <v>54</v>
      </c>
      <c r="F30" s="183" t="n">
        <v>81.4</v>
      </c>
      <c r="G30" s="152" t="n"/>
      <c r="H30" s="186" t="n">
        <v>54.6</v>
      </c>
      <c r="I30" s="187" t="n">
        <v>136</v>
      </c>
    </row>
    <row outlineLevel="0" r="31">
      <c r="A31" s="188" t="n">
        <v>7</v>
      </c>
      <c r="B31" s="151" t="s">
        <v>115</v>
      </c>
      <c r="C31" s="182" t="n">
        <v>2002</v>
      </c>
      <c r="D31" s="90" t="s">
        <v>41</v>
      </c>
      <c r="E31" s="152" t="n">
        <v>79.2</v>
      </c>
      <c r="F31" s="183" t="n">
        <v>80</v>
      </c>
      <c r="G31" s="152" t="n"/>
      <c r="H31" s="186" t="n">
        <v>54.8</v>
      </c>
      <c r="I31" s="187" t="n">
        <v>134.8</v>
      </c>
    </row>
    <row outlineLevel="0" r="32">
      <c r="A32" s="188" t="n">
        <v>8</v>
      </c>
      <c r="B32" s="151" t="s">
        <v>116</v>
      </c>
      <c r="C32" s="46" t="n">
        <v>1994</v>
      </c>
      <c r="D32" s="90" t="s">
        <v>31</v>
      </c>
      <c r="E32" s="152" t="n">
        <v>86.3</v>
      </c>
      <c r="F32" s="47" t="n"/>
      <c r="G32" s="152" t="n">
        <v>0</v>
      </c>
      <c r="H32" s="185" t="n"/>
      <c r="I32" s="187" t="n"/>
    </row>
    <row outlineLevel="0" r="33">
      <c r="A33" s="188" t="n">
        <v>9</v>
      </c>
      <c r="B33" s="151" t="s">
        <v>117</v>
      </c>
      <c r="C33" s="182" t="n">
        <v>2004</v>
      </c>
      <c r="D33" s="90" t="s">
        <v>113</v>
      </c>
      <c r="E33" s="152" t="n">
        <v>82.9</v>
      </c>
      <c r="F33" s="47" t="n"/>
      <c r="G33" s="152" t="n"/>
      <c r="H33" s="185" t="n"/>
      <c r="I33" s="187" t="n"/>
    </row>
    <row ht="13.8000001907349" outlineLevel="0" r="34">
      <c r="A34" s="166" t="n"/>
      <c r="B34" s="167" t="n"/>
      <c r="C34" s="189" t="n"/>
      <c r="D34" s="168" t="n"/>
      <c r="E34" s="169" t="n"/>
      <c r="F34" s="71" t="n"/>
      <c r="G34" s="169" t="n"/>
      <c r="H34" s="190" t="n"/>
      <c r="I34" s="191" t="n"/>
    </row>
    <row outlineLevel="0" r="35">
      <c r="A35" s="192" t="n"/>
      <c r="B35" s="2" t="n"/>
      <c r="C35" s="2" t="n"/>
      <c r="D35" s="2" t="n"/>
      <c r="E35" s="2" t="n"/>
      <c r="F35" s="2" t="n"/>
      <c r="G35" s="2" t="n"/>
      <c r="H35" s="2" t="n"/>
      <c r="I35" s="193" t="n"/>
    </row>
    <row ht="13.8000001907349" outlineLevel="0" r="36">
      <c r="A36" s="194" t="n"/>
      <c r="B36" s="12" t="s">
        <v>118</v>
      </c>
      <c r="C36" s="11" t="n"/>
      <c r="D36" s="11" t="n"/>
      <c r="E36" s="12" t="n"/>
      <c r="F36" s="12" t="n"/>
      <c r="G36" s="12" t="n"/>
      <c r="H36" s="12" t="n"/>
      <c r="I36" s="195" t="n"/>
    </row>
    <row ht="13.8000001907349" outlineLevel="0" r="37">
      <c r="A37" s="105" t="s">
        <v>119</v>
      </c>
      <c r="B37" s="106" t="s"/>
      <c r="C37" s="106" t="s"/>
      <c r="D37" s="106" t="s"/>
      <c r="E37" s="106" t="s"/>
      <c r="F37" s="106" t="s"/>
      <c r="G37" s="106" t="s"/>
      <c r="H37" s="106" t="s"/>
      <c r="I37" s="107" t="s"/>
      <c r="J37" s="172" t="n"/>
      <c r="K37" s="172" t="n"/>
    </row>
    <row ht="13.8000001907349" outlineLevel="0" r="38">
      <c r="A38" s="18" t="n"/>
      <c r="B38" s="19" t="s">
        <v>3</v>
      </c>
      <c r="C38" s="19" t="s">
        <v>4</v>
      </c>
      <c r="D38" s="108" t="s">
        <v>5</v>
      </c>
      <c r="E38" s="144" t="s">
        <v>103</v>
      </c>
      <c r="F38" s="145" t="s">
        <v>104</v>
      </c>
      <c r="G38" s="144" t="s">
        <v>105</v>
      </c>
      <c r="H38" s="145" t="s">
        <v>106</v>
      </c>
      <c r="I38" s="196" t="s">
        <v>13</v>
      </c>
    </row>
    <row outlineLevel="0" r="39">
      <c r="A39" s="197" t="n">
        <v>1</v>
      </c>
      <c r="B39" s="174" t="s">
        <v>48</v>
      </c>
      <c r="C39" s="28" t="n">
        <v>2001</v>
      </c>
      <c r="D39" s="29" t="s">
        <v>26</v>
      </c>
      <c r="E39" s="198" t="n">
        <v>75.2</v>
      </c>
      <c r="F39" s="84" t="n">
        <v>71.8</v>
      </c>
      <c r="G39" s="199" t="n">
        <v>49.8</v>
      </c>
      <c r="H39" s="200" t="n">
        <v>51.2</v>
      </c>
      <c r="I39" s="201" t="n">
        <v>126.4</v>
      </c>
      <c r="J39" s="172" t="n"/>
    </row>
    <row ht="13.8000001907349" outlineLevel="0" r="40">
      <c r="A40" s="150" t="n">
        <v>2</v>
      </c>
      <c r="B40" s="147" t="s">
        <v>74</v>
      </c>
      <c r="C40" s="38" t="n">
        <v>2000</v>
      </c>
      <c r="D40" s="54" t="s">
        <v>75</v>
      </c>
      <c r="E40" s="202" t="n">
        <v>72.6</v>
      </c>
      <c r="F40" s="39" t="n"/>
      <c r="G40" s="203" t="n">
        <v>50.6</v>
      </c>
      <c r="H40" s="204" t="n">
        <v>48.7</v>
      </c>
      <c r="I40" s="149" t="n">
        <v>123.2</v>
      </c>
    </row>
    <row outlineLevel="0" r="41">
      <c r="A41" s="154" t="n">
        <v>3</v>
      </c>
      <c r="B41" s="147" t="s">
        <v>120</v>
      </c>
      <c r="C41" s="38" t="n">
        <v>2004</v>
      </c>
      <c r="D41" s="54" t="s">
        <v>121</v>
      </c>
      <c r="E41" s="202" t="n">
        <v>74</v>
      </c>
      <c r="F41" s="47" t="n"/>
      <c r="G41" s="205" t="n">
        <v>48.6</v>
      </c>
      <c r="H41" s="90" t="n"/>
      <c r="I41" s="206" t="n">
        <v>122.6</v>
      </c>
      <c r="J41" s="207" t="s">
        <v>122</v>
      </c>
    </row>
    <row ht="13.8000001907349" outlineLevel="0" r="42">
      <c r="A42" s="154" t="n">
        <v>4</v>
      </c>
      <c r="B42" s="147" t="s">
        <v>123</v>
      </c>
      <c r="C42" s="38" t="n">
        <v>2000</v>
      </c>
      <c r="D42" s="54" t="s">
        <v>124</v>
      </c>
      <c r="E42" s="202" t="n">
        <v>75.1</v>
      </c>
      <c r="F42" s="47" t="n"/>
      <c r="G42" s="203" t="n">
        <v>46.5</v>
      </c>
      <c r="H42" s="90" t="n"/>
      <c r="I42" s="206" t="n">
        <v>121.6</v>
      </c>
      <c r="J42" s="208" t="s">
        <v>122</v>
      </c>
    </row>
    <row outlineLevel="0" r="43">
      <c r="A43" s="154" t="n">
        <v>5</v>
      </c>
      <c r="B43" s="151" t="s">
        <v>125</v>
      </c>
      <c r="C43" s="46" t="n">
        <v>2002</v>
      </c>
      <c r="D43" s="47" t="s">
        <v>17</v>
      </c>
      <c r="E43" s="152" t="n">
        <v>47</v>
      </c>
      <c r="F43" s="183" t="n">
        <v>72.8</v>
      </c>
      <c r="G43" s="152" t="n"/>
      <c r="H43" s="209" t="n">
        <v>47.7</v>
      </c>
      <c r="I43" s="206" t="n">
        <v>120.5</v>
      </c>
    </row>
    <row outlineLevel="0" r="44">
      <c r="A44" s="150" t="n">
        <v>6</v>
      </c>
      <c r="B44" s="147" t="s">
        <v>126</v>
      </c>
      <c r="C44" s="38" t="n">
        <v>2003</v>
      </c>
      <c r="D44" s="39" t="s">
        <v>31</v>
      </c>
      <c r="E44" s="202" t="n">
        <v>72</v>
      </c>
      <c r="F44" s="39" t="n">
        <v>69.8</v>
      </c>
      <c r="G44" s="148" t="n"/>
      <c r="H44" s="210" t="n">
        <v>48.2</v>
      </c>
      <c r="I44" s="211" t="n">
        <v>120.2</v>
      </c>
    </row>
    <row outlineLevel="0" r="45">
      <c r="A45" s="154" t="n">
        <v>7</v>
      </c>
      <c r="B45" s="151" t="s">
        <v>73</v>
      </c>
      <c r="C45" s="46" t="n">
        <v>2004</v>
      </c>
      <c r="D45" s="47" t="s">
        <v>24</v>
      </c>
      <c r="E45" s="152" t="n">
        <v>74.2</v>
      </c>
      <c r="F45" s="47" t="n">
        <v>72.1</v>
      </c>
      <c r="G45" s="152" t="n">
        <v>0</v>
      </c>
      <c r="H45" s="90" t="n">
        <v>0</v>
      </c>
      <c r="I45" s="206" t="n">
        <v>74.2</v>
      </c>
    </row>
    <row outlineLevel="0" r="46">
      <c r="A46" s="150" t="n">
        <v>8</v>
      </c>
      <c r="B46" s="147" t="s">
        <v>127</v>
      </c>
      <c r="C46" s="38" t="n">
        <v>2003</v>
      </c>
      <c r="D46" s="39" t="s">
        <v>41</v>
      </c>
      <c r="E46" s="148" t="n">
        <v>72.8</v>
      </c>
      <c r="F46" s="39" t="n">
        <v>72.8</v>
      </c>
      <c r="G46" s="152" t="n">
        <v>0</v>
      </c>
      <c r="H46" s="90" t="n">
        <v>0</v>
      </c>
      <c r="I46" s="211" t="n">
        <v>72.8</v>
      </c>
    </row>
    <row outlineLevel="0" r="47">
      <c r="A47" s="150" t="n">
        <v>9</v>
      </c>
      <c r="B47" s="147" t="s">
        <v>128</v>
      </c>
      <c r="C47" s="38" t="n">
        <v>1998</v>
      </c>
      <c r="D47" s="39" t="s">
        <v>129</v>
      </c>
      <c r="E47" s="148" t="n">
        <v>71</v>
      </c>
      <c r="F47" s="39" t="n">
        <v>72.5</v>
      </c>
      <c r="G47" s="152" t="n">
        <v>0</v>
      </c>
      <c r="H47" s="212" t="s">
        <v>130</v>
      </c>
      <c r="I47" s="211" t="n">
        <v>72.5</v>
      </c>
    </row>
    <row ht="13.8000001907349" outlineLevel="0" r="48">
      <c r="A48" s="159" t="n"/>
      <c r="B48" s="122" t="n"/>
      <c r="C48" s="97" t="n"/>
      <c r="D48" s="98" t="n"/>
      <c r="E48" s="160" t="n"/>
      <c r="F48" s="98" t="n"/>
      <c r="G48" s="160" t="n"/>
      <c r="H48" s="213" t="n"/>
      <c r="I48" s="161" t="n"/>
    </row>
  </sheetData>
  <mergeCells count="2">
    <mergeCell ref="A37:I37"/>
    <mergeCell ref="A23:I23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X98"/>
  <sheetViews>
    <sheetView showZeros="true" workbookViewId="0"/>
  </sheetViews>
  <sheetFormatPr baseColWidth="8" customHeight="false" defaultColWidth="8.76695277742958" defaultRowHeight="13.1999998092651" zeroHeight="false"/>
  <cols>
    <col customWidth="true" max="1" min="1" outlineLevel="0" width="4.38154958590656"/>
    <col customWidth="true" max="2" min="2" outlineLevel="0" width="22.7979308269334"/>
    <col bestFit="true" customWidth="true" max="3" min="3" outlineLevel="0" width="5.80738366399401"/>
    <col bestFit="true" customWidth="true" max="4" min="4" outlineLevel="0" width="6.02703918413181"/>
    <col customWidth="true" max="5" min="5" outlineLevel="0" width="10.3006878127777"/>
    <col customWidth="true" max="6" min="6" outlineLevel="0" width="9.86523037811856"/>
    <col customWidth="true" max="7" min="7" outlineLevel="0" width="9.20626381770517"/>
    <col customWidth="true" max="8" min="8" outlineLevel="0" width="12.4933894085392"/>
    <col customWidth="true" max="9" min="9" outlineLevel="0" width="9.97313133537923"/>
    <col customWidth="true" max="10" min="10" outlineLevel="0" width="8.98660829756737"/>
    <col customWidth="true" max="11" min="11" outlineLevel="0" width="8.8787073403067"/>
    <col customWidth="true" max="13" min="12" outlineLevel="0" width="9.31416477496584"/>
    <col customWidth="true" max="14" min="14" outlineLevel="0" width="10.3006878127777"/>
    <col bestFit="true" customWidth="true" max="16" min="15" outlineLevel="0" width="7.01356222194366"/>
    <col bestFit="true" customWidth="true" max="17" min="17" outlineLevel="0" width="6.79390670180587"/>
    <col bestFit="true" customWidth="true" max="18" min="18" outlineLevel="0" width="6.2466947042696"/>
    <col bestFit="true" customWidth="true" max="19" min="19" outlineLevel="0" width="6.79390670180587"/>
  </cols>
  <sheetData>
    <row ht="15.6000003814697" outlineLevel="0" r="2">
      <c r="A2" s="2" t="n"/>
      <c r="B2" s="214" t="s">
        <v>131</v>
      </c>
      <c r="C2" s="215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1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</row>
    <row ht="15.6000003814697" outlineLevel="0" r="3">
      <c r="A3" s="2" t="n"/>
      <c r="B3" s="7" t="s">
        <v>132</v>
      </c>
      <c r="C3" s="215" t="n"/>
      <c r="D3" s="1" t="n"/>
      <c r="E3" s="1" t="n"/>
      <c r="F3" s="3" t="n"/>
      <c r="G3" s="1" t="n"/>
      <c r="H3" s="1" t="n"/>
      <c r="I3" s="1" t="n"/>
      <c r="J3" s="1" t="n"/>
      <c r="K3" s="1" t="n"/>
      <c r="L3" s="11" t="n"/>
      <c r="M3" s="11" t="n"/>
      <c r="N3" s="11" t="n"/>
      <c r="O3" s="1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</row>
    <row ht="15.6000003814697" outlineLevel="0" r="4">
      <c r="A4" s="2" t="n"/>
      <c r="B4" s="7" t="n"/>
      <c r="C4" s="215" t="n"/>
      <c r="D4" s="1" t="n"/>
      <c r="E4" s="1" t="n"/>
      <c r="F4" s="3" t="n"/>
      <c r="G4" s="1" t="n"/>
      <c r="H4" s="1" t="n"/>
      <c r="I4" s="1" t="n"/>
      <c r="J4" s="1" t="n"/>
      <c r="K4" s="1" t="n"/>
      <c r="L4" s="11" t="n"/>
      <c r="M4" s="11" t="n"/>
      <c r="N4" s="11" t="n"/>
      <c r="O4" s="1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</row>
    <row ht="15" outlineLevel="0" r="5">
      <c r="A5" s="11" t="n"/>
      <c r="B5" s="12" t="s">
        <v>133</v>
      </c>
      <c r="C5" s="216" t="n"/>
      <c r="D5" s="1" t="n"/>
      <c r="E5" s="1" t="n"/>
      <c r="F5" s="3" t="n"/>
      <c r="G5" s="1" t="n"/>
      <c r="H5" s="1" t="n"/>
      <c r="I5" s="1" t="n"/>
      <c r="J5" s="1" t="n"/>
      <c r="K5" s="1" t="n"/>
      <c r="L5" s="11" t="n"/>
      <c r="M5" s="11" t="n"/>
      <c r="N5" s="11" t="n"/>
      <c r="O5" s="1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</row>
    <row ht="16.2000007629395" outlineLevel="0" r="6">
      <c r="A6" s="1" t="n"/>
      <c r="B6" s="217" t="s">
        <v>134</v>
      </c>
      <c r="C6" s="218" t="s"/>
      <c r="D6" s="218" t="s"/>
      <c r="E6" s="218" t="s"/>
      <c r="F6" s="218" t="s"/>
      <c r="G6" s="218" t="s"/>
      <c r="H6" s="218" t="s"/>
      <c r="I6" s="218" t="s"/>
      <c r="J6" s="218" t="s"/>
      <c r="K6" s="218" t="s"/>
      <c r="L6" s="219" t="s"/>
      <c r="M6" s="220" t="n"/>
      <c r="N6" s="11" t="n"/>
      <c r="O6" s="1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</row>
    <row ht="13.8000001907349" outlineLevel="0" r="7">
      <c r="A7" s="221" t="n"/>
      <c r="B7" s="222" t="s">
        <v>52</v>
      </c>
      <c r="C7" s="223" t="s">
        <v>4</v>
      </c>
      <c r="D7" s="224" t="s">
        <v>135</v>
      </c>
      <c r="E7" s="225" t="s">
        <v>136</v>
      </c>
      <c r="F7" s="226" t="s">
        <v>137</v>
      </c>
      <c r="G7" s="227" t="s">
        <v>138</v>
      </c>
      <c r="H7" s="226" t="s">
        <v>139</v>
      </c>
      <c r="I7" s="228" t="s">
        <v>140</v>
      </c>
      <c r="J7" s="229" t="s">
        <v>141</v>
      </c>
      <c r="K7" s="225" t="s">
        <v>142</v>
      </c>
      <c r="L7" s="229" t="s">
        <v>143</v>
      </c>
      <c r="M7" s="230" t="s">
        <v>144</v>
      </c>
      <c r="N7" s="228" t="s">
        <v>145</v>
      </c>
      <c r="O7" s="173" t="s">
        <v>13</v>
      </c>
      <c r="S7" s="12" t="n"/>
      <c r="T7" s="12" t="n"/>
      <c r="U7" s="12" t="n"/>
      <c r="V7" s="12" t="n"/>
      <c r="W7" s="12" t="n"/>
      <c r="X7" s="12" t="n"/>
    </row>
    <row outlineLevel="0" r="8">
      <c r="A8" s="231" t="n">
        <v>1</v>
      </c>
      <c r="B8" s="232" t="s">
        <v>146</v>
      </c>
      <c r="C8" s="233" t="n">
        <v>2010</v>
      </c>
      <c r="D8" s="234" t="s">
        <v>26</v>
      </c>
      <c r="E8" s="235" t="n">
        <v>49.43</v>
      </c>
      <c r="F8" s="236" t="n">
        <v>50.505</v>
      </c>
      <c r="G8" s="237" t="n">
        <v>53.595</v>
      </c>
      <c r="H8" s="238" t="n">
        <v>50.015</v>
      </c>
      <c r="I8" s="239" t="n">
        <v>51.955</v>
      </c>
      <c r="J8" s="240" t="n">
        <v>53.195</v>
      </c>
      <c r="K8" s="238" t="n">
        <v>51.285</v>
      </c>
      <c r="L8" s="241" t="n">
        <v>49.205</v>
      </c>
      <c r="M8" s="234" t="n">
        <v>50.59</v>
      </c>
      <c r="N8" s="242" t="n">
        <v>53.035</v>
      </c>
      <c r="O8" s="35" t="n">
        <f aca="false" ca="false" dt2D="false" dtr="false" t="normal">LARGE(E8:G8, 1)+LARGE(H8:N8, 1)+LARGE(H8:N8, 2)</f>
        <v>159.825</v>
      </c>
      <c r="S8" s="12" t="n"/>
      <c r="T8" s="12" t="n"/>
      <c r="U8" s="12" t="n"/>
      <c r="V8" s="12" t="n"/>
      <c r="W8" s="12" t="n"/>
      <c r="X8" s="12" t="n"/>
    </row>
    <row outlineLevel="0" r="9">
      <c r="A9" s="243" t="n">
        <v>2</v>
      </c>
      <c r="B9" s="244" t="s">
        <v>147</v>
      </c>
      <c r="C9" s="245" t="n">
        <v>2011</v>
      </c>
      <c r="D9" s="246" t="s">
        <v>21</v>
      </c>
      <c r="E9" s="247" t="n">
        <v>49.08</v>
      </c>
      <c r="F9" s="248" t="n">
        <v>50.42</v>
      </c>
      <c r="G9" s="249" t="n">
        <v>51.36</v>
      </c>
      <c r="H9" s="250" t="n">
        <v>49.11</v>
      </c>
      <c r="I9" s="251" t="n">
        <v>50.25</v>
      </c>
      <c r="J9" s="252" t="n">
        <v>50.45</v>
      </c>
      <c r="K9" s="250" t="n">
        <v>48.64</v>
      </c>
      <c r="L9" s="253" t="n">
        <v>48.52</v>
      </c>
      <c r="M9" s="246" t="n">
        <v>50.475</v>
      </c>
      <c r="N9" s="246" t="n">
        <v>51.03</v>
      </c>
      <c r="O9" s="53" t="n">
        <f aca="false" ca="false" dt2D="false" dtr="false" t="normal">LARGE(E9:G9, 1)+LARGE(H9:N9, 1)+LARGE(H9:N9, 2)</f>
        <v>152.865</v>
      </c>
      <c r="S9" s="12" t="n"/>
      <c r="T9" s="12" t="n"/>
      <c r="U9" s="12" t="n"/>
      <c r="V9" s="12" t="n"/>
      <c r="W9" s="12" t="n"/>
      <c r="X9" s="12" t="n"/>
    </row>
    <row outlineLevel="0" r="10">
      <c r="A10" s="254" t="n">
        <v>3</v>
      </c>
      <c r="B10" s="244" t="s">
        <v>148</v>
      </c>
      <c r="C10" s="245" t="n">
        <v>2010</v>
      </c>
      <c r="D10" s="246" t="s">
        <v>17</v>
      </c>
      <c r="E10" s="250" t="n">
        <v>47.11</v>
      </c>
      <c r="F10" s="248" t="n">
        <v>48.045</v>
      </c>
      <c r="G10" s="249" t="n">
        <v>49.34</v>
      </c>
      <c r="H10" s="250" t="n">
        <v>46.68</v>
      </c>
      <c r="I10" s="253" t="n">
        <v>47.465</v>
      </c>
      <c r="J10" s="252" t="n">
        <v>49.025</v>
      </c>
      <c r="K10" s="250" t="n">
        <v>48.225</v>
      </c>
      <c r="L10" s="253" t="n">
        <v>47.815</v>
      </c>
      <c r="M10" s="246" t="n">
        <v>48.465</v>
      </c>
      <c r="N10" s="246" t="n">
        <v>49.415</v>
      </c>
      <c r="O10" s="53" t="n">
        <f aca="false" ca="false" dt2D="false" dtr="false" t="normal">LARGE(E10:G10, 1)+LARGE(H10:N10, 1)+LARGE(H10:N10, 2)</f>
        <v>147.78</v>
      </c>
      <c r="S10" s="12" t="n"/>
      <c r="T10" s="12" t="n"/>
      <c r="U10" s="12" t="n"/>
      <c r="V10" s="12" t="n"/>
      <c r="W10" s="12" t="n"/>
      <c r="X10" s="12" t="n"/>
    </row>
    <row ht="13.8000001907349" outlineLevel="0" r="11">
      <c r="A11" s="255" t="n">
        <v>4</v>
      </c>
      <c r="B11" s="256" t="s">
        <v>149</v>
      </c>
      <c r="C11" s="257" t="n">
        <v>2010</v>
      </c>
      <c r="D11" s="258" t="s">
        <v>150</v>
      </c>
      <c r="E11" s="259" t="n"/>
      <c r="F11" s="260" t="n">
        <v>47.955</v>
      </c>
      <c r="G11" s="261" t="n">
        <v>48.63</v>
      </c>
      <c r="H11" s="262" t="n"/>
      <c r="I11" s="263" t="n">
        <v>47.795</v>
      </c>
      <c r="J11" s="264" t="n">
        <v>47.73</v>
      </c>
      <c r="K11" s="262" t="n"/>
      <c r="L11" s="265" t="n"/>
      <c r="M11" s="258" t="n">
        <v>42.62</v>
      </c>
      <c r="N11" s="258" t="n">
        <v>45.28</v>
      </c>
      <c r="O11" s="77" t="n">
        <f aca="false" ca="false" dt2D="false" dtr="false" t="normal">LARGE(E11:G11, 1)+LARGE(H11:N11, 1)+LARGE(H11:N11, 2)</f>
        <v>144.155</v>
      </c>
      <c r="S11" s="12" t="n"/>
      <c r="T11" s="12" t="n"/>
      <c r="U11" s="12" t="n"/>
      <c r="V11" s="12" t="n"/>
      <c r="W11" s="12" t="n"/>
      <c r="X11" s="12" t="n"/>
    </row>
    <row outlineLevel="0" r="12">
      <c r="A12" s="148" t="n"/>
      <c r="B12" s="266" t="s">
        <v>151</v>
      </c>
      <c r="C12" s="38" t="n">
        <v>2011</v>
      </c>
      <c r="D12" s="54" t="s">
        <v>15</v>
      </c>
      <c r="E12" s="267" t="n">
        <v>45.915</v>
      </c>
      <c r="F12" s="268" t="n"/>
      <c r="G12" s="269" t="n">
        <v>47.665</v>
      </c>
      <c r="H12" s="148" t="n">
        <v>5.245</v>
      </c>
      <c r="I12" s="270" t="n"/>
      <c r="J12" s="39" t="n">
        <v>48.215</v>
      </c>
      <c r="K12" s="148" t="n">
        <v>0</v>
      </c>
      <c r="L12" s="271" t="n"/>
      <c r="M12" s="54" t="n"/>
      <c r="N12" s="54" t="n">
        <v>48.265</v>
      </c>
      <c r="O12" s="44" t="n">
        <f aca="false" ca="false" dt2D="false" dtr="false" t="normal">LARGE(E12:G12, 1)+LARGE(H12:N12, 1)+LARGE(H12:N12, 2)</f>
        <v>144.145</v>
      </c>
      <c r="S12" s="12" t="n"/>
      <c r="T12" s="12" t="n"/>
      <c r="U12" s="12" t="n"/>
      <c r="V12" s="12" t="n"/>
      <c r="W12" s="12" t="n"/>
      <c r="X12" s="12" t="n"/>
    </row>
    <row outlineLevel="0" r="13">
      <c r="A13" s="152" t="n"/>
      <c r="B13" s="272" t="s">
        <v>152</v>
      </c>
      <c r="C13" s="46" t="n">
        <v>2011</v>
      </c>
      <c r="D13" s="90" t="s">
        <v>60</v>
      </c>
      <c r="E13" s="273" t="n"/>
      <c r="F13" s="274" t="n">
        <v>46.705</v>
      </c>
      <c r="G13" s="47" t="n">
        <v>47.69</v>
      </c>
      <c r="H13" s="152" t="n"/>
      <c r="I13" s="275" t="n">
        <v>48.015</v>
      </c>
      <c r="J13" s="47" t="n">
        <v>47.355</v>
      </c>
      <c r="K13" s="152" t="n"/>
      <c r="L13" s="276" t="n"/>
      <c r="M13" s="90" t="n">
        <v>46.705</v>
      </c>
      <c r="N13" s="47" t="n">
        <v>48.36</v>
      </c>
      <c r="O13" s="53" t="n">
        <f aca="false" ca="false" dt2D="false" dtr="false" t="normal">LARGE(E13:G13, 1)+LARGE(H13:N13, 1)+LARGE(H13:N13, 2)</f>
        <v>144.065</v>
      </c>
      <c r="S13" s="12" t="n"/>
      <c r="T13" s="12" t="n"/>
      <c r="U13" s="12" t="n"/>
      <c r="V13" s="12" t="n"/>
      <c r="W13" s="12" t="n"/>
      <c r="X13" s="12" t="n"/>
    </row>
    <row outlineLevel="0" r="14">
      <c r="A14" s="148" t="n"/>
      <c r="B14" s="266" t="s">
        <v>153</v>
      </c>
      <c r="C14" s="38" t="n">
        <v>2010</v>
      </c>
      <c r="D14" s="54" t="s">
        <v>17</v>
      </c>
      <c r="E14" s="267" t="n"/>
      <c r="F14" s="268" t="n">
        <v>47.03</v>
      </c>
      <c r="G14" s="39" t="n"/>
      <c r="H14" s="148" t="n">
        <v>48.295</v>
      </c>
      <c r="I14" s="270" t="n">
        <v>48.205</v>
      </c>
      <c r="J14" s="39" t="n"/>
      <c r="K14" s="148" t="n">
        <v>48.345</v>
      </c>
      <c r="L14" s="271" t="n"/>
      <c r="M14" s="54" t="n">
        <v>9.85</v>
      </c>
      <c r="N14" s="54" t="n"/>
      <c r="O14" s="53" t="n">
        <f aca="false" ca="false" dt2D="false" dtr="false" t="normal">LARGE(E14:G14, 1)+LARGE(H14:N14, 1)+LARGE(H14:N14, 2)</f>
        <v>143.67000000000002</v>
      </c>
      <c r="S14" s="12" t="n"/>
      <c r="T14" s="12" t="n"/>
      <c r="U14" s="12" t="n"/>
      <c r="V14" s="12" t="n"/>
      <c r="W14" s="12" t="n"/>
      <c r="X14" s="12" t="n"/>
    </row>
    <row outlineLevel="0" r="15">
      <c r="A15" s="148" t="n"/>
      <c r="B15" s="266" t="s">
        <v>154</v>
      </c>
      <c r="C15" s="38" t="n">
        <v>2011</v>
      </c>
      <c r="D15" s="54" t="s">
        <v>69</v>
      </c>
      <c r="E15" s="148" t="n">
        <v>47.62</v>
      </c>
      <c r="F15" s="268" t="n">
        <v>47.815</v>
      </c>
      <c r="G15" s="39" t="n">
        <v>48.35</v>
      </c>
      <c r="H15" s="148" t="n">
        <v>47.595</v>
      </c>
      <c r="I15" s="271" t="n">
        <v>47.5</v>
      </c>
      <c r="J15" s="39" t="n"/>
      <c r="K15" s="148" t="n"/>
      <c r="L15" s="271" t="n">
        <v>47.14</v>
      </c>
      <c r="M15" s="54" t="n">
        <v>47.29</v>
      </c>
      <c r="N15" s="54" t="n"/>
      <c r="O15" s="53" t="n">
        <f aca="false" ca="false" dt2D="false" dtr="false" t="normal">LARGE(E15:G15, 1)+LARGE(H15:N15, 1)+LARGE(H15:N15, 2)</f>
        <v>143.445</v>
      </c>
      <c r="S15" s="12" t="n"/>
      <c r="T15" s="12" t="n"/>
      <c r="U15" s="12" t="n"/>
      <c r="V15" s="12" t="n"/>
      <c r="W15" s="12" t="n"/>
      <c r="X15" s="12" t="n"/>
    </row>
    <row outlineLevel="0" r="16">
      <c r="A16" s="148" t="n"/>
      <c r="B16" s="266" t="s">
        <v>155</v>
      </c>
      <c r="C16" s="38" t="n">
        <v>2010</v>
      </c>
      <c r="D16" s="54" t="s">
        <v>24</v>
      </c>
      <c r="E16" s="148" t="n">
        <v>46.885</v>
      </c>
      <c r="F16" s="268" t="n"/>
      <c r="G16" s="39" t="n">
        <v>47.86</v>
      </c>
      <c r="H16" s="148" t="n">
        <v>46.975</v>
      </c>
      <c r="I16" s="271" t="n"/>
      <c r="J16" s="39" t="n"/>
      <c r="K16" s="148" t="n">
        <v>47.995</v>
      </c>
      <c r="L16" s="271" t="n"/>
      <c r="M16" s="54" t="n"/>
      <c r="N16" s="54" t="n"/>
      <c r="O16" s="53" t="n">
        <f aca="false" ca="false" dt2D="false" dtr="false" t="normal">LARGE(E16:G16, 1)+LARGE(H16:N16, 1)+LARGE(H16:N16, 2)</f>
        <v>142.82999999999998</v>
      </c>
      <c r="S16" s="12" t="n"/>
      <c r="T16" s="12" t="n"/>
      <c r="U16" s="12" t="n"/>
      <c r="V16" s="12" t="n"/>
      <c r="W16" s="12" t="n"/>
      <c r="X16" s="12" t="n"/>
    </row>
    <row outlineLevel="0" r="17">
      <c r="A17" s="148" t="n"/>
      <c r="B17" s="266" t="s">
        <v>156</v>
      </c>
      <c r="C17" s="38" t="n">
        <v>2010</v>
      </c>
      <c r="D17" s="54" t="s">
        <v>26</v>
      </c>
      <c r="E17" s="267" t="n">
        <v>47.705</v>
      </c>
      <c r="F17" s="268" t="n"/>
      <c r="G17" s="39" t="n"/>
      <c r="H17" s="148" t="n"/>
      <c r="I17" s="270" t="n">
        <v>46.36</v>
      </c>
      <c r="J17" s="39" t="n"/>
      <c r="K17" s="148" t="n">
        <v>47.165</v>
      </c>
      <c r="L17" s="271" t="n"/>
      <c r="M17" s="54" t="n"/>
      <c r="N17" s="54" t="n"/>
      <c r="O17" s="53" t="n">
        <f aca="false" ca="false" dt2D="false" dtr="false" t="normal">LARGE(E17:G17, 1)+LARGE(H17:N17, 1)+LARGE(H17:N17, 2)</f>
        <v>141.23000000000002</v>
      </c>
      <c r="S17" s="12" t="n"/>
      <c r="T17" s="12" t="n"/>
      <c r="U17" s="12" t="n"/>
      <c r="V17" s="12" t="n"/>
      <c r="W17" s="12" t="n"/>
      <c r="X17" s="12" t="n"/>
    </row>
    <row outlineLevel="0" r="18">
      <c r="A18" s="148" t="n"/>
      <c r="B18" s="266" t="s">
        <v>157</v>
      </c>
      <c r="C18" s="38" t="n">
        <v>2011</v>
      </c>
      <c r="D18" s="54" t="s">
        <v>92</v>
      </c>
      <c r="E18" s="267" t="n"/>
      <c r="F18" s="268" t="n"/>
      <c r="G18" s="39" t="n">
        <v>45.81</v>
      </c>
      <c r="H18" s="148" t="n"/>
      <c r="I18" s="270" t="n"/>
      <c r="J18" s="39" t="n">
        <v>46.935</v>
      </c>
      <c r="K18" s="148" t="n"/>
      <c r="L18" s="271" t="n"/>
      <c r="M18" s="54" t="n"/>
      <c r="N18" s="54" t="n">
        <v>47.86</v>
      </c>
      <c r="O18" s="53" t="n">
        <f aca="false" ca="false" dt2D="false" dtr="false" t="normal">LARGE(E18:G18, 1)+LARGE(H18:N18, 1)+LARGE(H18:N18, 2)</f>
        <v>140.60500000000002</v>
      </c>
      <c r="S18" s="12" t="n"/>
      <c r="T18" s="12" t="n"/>
      <c r="U18" s="12" t="n"/>
      <c r="V18" s="12" t="n"/>
      <c r="W18" s="12" t="n"/>
      <c r="X18" s="12" t="n"/>
    </row>
    <row ht="13.8000001907349" outlineLevel="0" r="19">
      <c r="A19" s="169" t="n"/>
      <c r="B19" s="277" t="s">
        <v>158</v>
      </c>
      <c r="C19" s="70" t="n">
        <v>2011</v>
      </c>
      <c r="D19" s="168" t="s">
        <v>26</v>
      </c>
      <c r="E19" s="278" t="n"/>
      <c r="F19" s="279" t="n"/>
      <c r="G19" s="71" t="n">
        <v>46.3</v>
      </c>
      <c r="H19" s="169" t="n"/>
      <c r="I19" s="280" t="n"/>
      <c r="J19" s="71" t="n">
        <v>46.84</v>
      </c>
      <c r="K19" s="169" t="n"/>
      <c r="L19" s="281" t="n"/>
      <c r="M19" s="168" t="n"/>
      <c r="N19" s="168" t="n">
        <v>46.755</v>
      </c>
      <c r="O19" s="77" t="n">
        <f aca="false" ca="false" dt2D="false" dtr="false" t="normal">LARGE(E19:G19, 1)+LARGE(H19:N19, 1)+LARGE(H19:N19, 2)</f>
        <v>139.895</v>
      </c>
      <c r="S19" s="12" t="n"/>
      <c r="T19" s="12" t="n"/>
      <c r="U19" s="12" t="n"/>
      <c r="V19" s="12" t="n"/>
      <c r="W19" s="12" t="n"/>
      <c r="X19" s="12" t="n"/>
    </row>
    <row outlineLevel="0" r="20">
      <c r="A20" s="11" t="n"/>
      <c r="B20" s="11" t="n"/>
      <c r="C20" s="282" t="n"/>
      <c r="D20" s="11" t="n"/>
      <c r="E20" s="11" t="n"/>
      <c r="F20" s="11" t="n"/>
      <c r="G20" s="11" t="n"/>
      <c r="H20" s="11" t="n"/>
      <c r="I20" s="11" t="n"/>
      <c r="J20" s="12" t="n"/>
      <c r="K20" s="12" t="n"/>
      <c r="L20" s="12" t="n"/>
      <c r="M20" s="12" t="n"/>
      <c r="N20" s="12" t="n"/>
      <c r="O20" s="12" t="n"/>
      <c r="P20" s="12" t="n"/>
      <c r="Q20" s="12" t="n"/>
      <c r="S20" s="12" t="n"/>
      <c r="T20" s="12" t="n"/>
      <c r="U20" s="12" t="n"/>
      <c r="V20" s="12" t="n"/>
      <c r="W20" s="12" t="n"/>
      <c r="X20" s="12" t="n"/>
    </row>
    <row outlineLevel="0" r="21">
      <c r="A21" s="13" t="n"/>
      <c r="B21" s="12" t="s">
        <v>159</v>
      </c>
      <c r="C21" s="282" t="n"/>
      <c r="D21" s="11" t="n"/>
      <c r="E21" s="11" t="n"/>
      <c r="F21" s="13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S21" s="12" t="n"/>
      <c r="T21" s="12" t="n"/>
      <c r="U21" s="12" t="n"/>
      <c r="V21" s="12" t="n"/>
      <c r="W21" s="12" t="n"/>
      <c r="X21" s="12" t="n"/>
    </row>
    <row ht="16.2000007629395" outlineLevel="0" r="22">
      <c r="A22" s="1" t="n"/>
      <c r="B22" s="217" t="s">
        <v>160</v>
      </c>
      <c r="C22" s="218" t="s"/>
      <c r="D22" s="218" t="s"/>
      <c r="E22" s="218" t="s"/>
      <c r="F22" s="218" t="s"/>
      <c r="G22" s="218" t="s"/>
      <c r="H22" s="218" t="s"/>
      <c r="I22" s="218" t="s"/>
      <c r="J22" s="218" t="s"/>
      <c r="K22" s="218" t="s"/>
      <c r="L22" s="219" t="s"/>
      <c r="M22" s="220" t="n"/>
      <c r="N22" s="12" t="n"/>
      <c r="O22" s="12" t="n"/>
      <c r="P22" s="12" t="n"/>
      <c r="Q22" s="12" t="n"/>
      <c r="S22" s="12" t="n"/>
      <c r="T22" s="12" t="n"/>
      <c r="U22" s="12" t="n"/>
      <c r="V22" s="12" t="n"/>
      <c r="W22" s="12" t="n"/>
      <c r="X22" s="12" t="n"/>
    </row>
    <row ht="13.8000001907349" outlineLevel="0" r="23">
      <c r="A23" s="18" t="n"/>
      <c r="B23" s="19" t="s">
        <v>52</v>
      </c>
      <c r="C23" s="283" t="s">
        <v>4</v>
      </c>
      <c r="D23" s="19" t="s">
        <v>135</v>
      </c>
      <c r="E23" s="225" t="s">
        <v>136</v>
      </c>
      <c r="F23" s="226" t="s">
        <v>137</v>
      </c>
      <c r="G23" s="227" t="s">
        <v>138</v>
      </c>
      <c r="H23" s="226" t="s">
        <v>139</v>
      </c>
      <c r="I23" s="228" t="s">
        <v>140</v>
      </c>
      <c r="J23" s="229" t="s">
        <v>141</v>
      </c>
      <c r="K23" s="144" t="s">
        <v>142</v>
      </c>
      <c r="L23" s="24" t="s">
        <v>143</v>
      </c>
      <c r="M23" s="284" t="s">
        <v>144</v>
      </c>
      <c r="N23" s="145" t="s">
        <v>145</v>
      </c>
      <c r="O23" s="25" t="s">
        <v>13</v>
      </c>
      <c r="S23" s="12" t="n"/>
      <c r="T23" s="12" t="n"/>
      <c r="U23" s="12" t="n"/>
      <c r="V23" s="12" t="n"/>
      <c r="W23" s="12" t="n"/>
      <c r="X23" s="12" t="n"/>
    </row>
    <row outlineLevel="0" r="24">
      <c r="A24" s="231" t="n">
        <v>1</v>
      </c>
      <c r="B24" s="232" t="s">
        <v>161</v>
      </c>
      <c r="C24" s="233" t="n">
        <v>2011</v>
      </c>
      <c r="D24" s="234" t="s">
        <v>37</v>
      </c>
      <c r="E24" s="235" t="n">
        <v>48.575</v>
      </c>
      <c r="F24" s="236" t="n">
        <v>50.29</v>
      </c>
      <c r="G24" s="240" t="n">
        <v>52.005</v>
      </c>
      <c r="H24" s="238" t="n">
        <v>48.795</v>
      </c>
      <c r="I24" s="239" t="n">
        <v>50.26</v>
      </c>
      <c r="J24" s="240" t="n">
        <v>51.03</v>
      </c>
      <c r="K24" s="238" t="n">
        <v>49.25</v>
      </c>
      <c r="L24" s="241" t="n">
        <v>49.15</v>
      </c>
      <c r="M24" s="234" t="n">
        <v>50.32</v>
      </c>
      <c r="N24" s="240" t="n">
        <v>52.035</v>
      </c>
      <c r="O24" s="285" t="n">
        <f aca="false" ca="false" dt2D="false" dtr="false" t="normal">LARGE(E24:G24, 1)+LARGE(H24:N24, 1)+LARGE(H24:N24, 2)</f>
        <v>155.07</v>
      </c>
      <c r="R24" s="12" t="n"/>
      <c r="S24" s="12" t="n"/>
      <c r="T24" s="12" t="n"/>
      <c r="U24" s="12" t="n"/>
      <c r="V24" s="12" t="n"/>
      <c r="W24" s="12" t="n"/>
      <c r="X24" s="12" t="n"/>
    </row>
    <row outlineLevel="0" r="25">
      <c r="A25" s="254" t="n">
        <v>2</v>
      </c>
      <c r="B25" s="244" t="s">
        <v>162</v>
      </c>
      <c r="C25" s="245" t="n">
        <v>2010</v>
      </c>
      <c r="D25" s="246" t="s">
        <v>21</v>
      </c>
      <c r="E25" s="286" t="n">
        <v>49.37</v>
      </c>
      <c r="F25" s="287" t="n">
        <v>48.81</v>
      </c>
      <c r="G25" s="288" t="n"/>
      <c r="H25" s="289" t="n">
        <v>47.01</v>
      </c>
      <c r="I25" s="290" t="n">
        <v>50.275</v>
      </c>
      <c r="J25" s="288" t="n">
        <v>48.84</v>
      </c>
      <c r="K25" s="289" t="n"/>
      <c r="L25" s="291" t="n">
        <v>48.975</v>
      </c>
      <c r="M25" s="292" t="n">
        <v>49.615</v>
      </c>
      <c r="N25" s="293" t="n">
        <v>51.38</v>
      </c>
      <c r="O25" s="294" t="n">
        <f aca="false" ca="false" dt2D="false" dtr="false" t="normal">LARGE(E25:G25, 1)+LARGE(H25:N25, 1)+LARGE(H25:N25, 2)</f>
        <v>151.025</v>
      </c>
      <c r="R25" s="12" t="n"/>
      <c r="S25" s="12" t="n"/>
      <c r="T25" s="12" t="n"/>
      <c r="U25" s="12" t="n"/>
      <c r="V25" s="12" t="n"/>
      <c r="W25" s="12" t="n"/>
      <c r="X25" s="12" t="n"/>
    </row>
    <row outlineLevel="0" r="26">
      <c r="A26" s="243" t="n">
        <v>3</v>
      </c>
      <c r="B26" s="295" t="s">
        <v>163</v>
      </c>
      <c r="C26" s="296" t="n">
        <v>2010</v>
      </c>
      <c r="D26" s="292" t="s">
        <v>21</v>
      </c>
      <c r="E26" s="250" t="n">
        <v>48.385</v>
      </c>
      <c r="F26" s="248" t="n">
        <v>48.38</v>
      </c>
      <c r="G26" s="252" t="n">
        <v>49.015</v>
      </c>
      <c r="H26" s="250" t="n">
        <v>49.97</v>
      </c>
      <c r="I26" s="253" t="n">
        <v>46.845</v>
      </c>
      <c r="J26" s="252" t="n">
        <v>50.26</v>
      </c>
      <c r="K26" s="250" t="n">
        <v>50.265</v>
      </c>
      <c r="L26" s="253" t="n">
        <v>50.775</v>
      </c>
      <c r="M26" s="246" t="n">
        <v>47.725</v>
      </c>
      <c r="N26" s="252" t="n">
        <v>50.445</v>
      </c>
      <c r="O26" s="294" t="n">
        <f aca="false" ca="false" dt2D="false" dtr="false" t="normal">LARGE(E26:G26, 1)+LARGE(H26:N26, 1)+LARGE(H26:N26, 2)</f>
        <v>150.23499999999999</v>
      </c>
      <c r="R26" s="12" t="n"/>
      <c r="S26" s="12" t="n"/>
      <c r="T26" s="12" t="n"/>
      <c r="U26" s="12" t="n"/>
      <c r="V26" s="12" t="n"/>
      <c r="W26" s="12" t="n"/>
      <c r="X26" s="12" t="n"/>
    </row>
    <row ht="13.8000001907349" outlineLevel="0" r="27">
      <c r="A27" s="255" t="n">
        <v>4</v>
      </c>
      <c r="B27" s="256" t="s">
        <v>164</v>
      </c>
      <c r="C27" s="257" t="n">
        <v>2010</v>
      </c>
      <c r="D27" s="258" t="s">
        <v>21</v>
      </c>
      <c r="E27" s="259" t="n"/>
      <c r="F27" s="297" t="n"/>
      <c r="G27" s="264" t="n">
        <v>47.685</v>
      </c>
      <c r="H27" s="262" t="n"/>
      <c r="I27" s="263" t="n"/>
      <c r="J27" s="264" t="n">
        <v>49.2</v>
      </c>
      <c r="K27" s="262" t="n"/>
      <c r="L27" s="265" t="n"/>
      <c r="M27" s="258" t="n"/>
      <c r="N27" s="264" t="n">
        <v>49.69</v>
      </c>
      <c r="O27" s="298" t="n">
        <f aca="false" ca="false" dt2D="false" dtr="false" t="normal">LARGE(E27:G27, 1)+LARGE(H27:N27, 1)+LARGE(H27:N27, 2)</f>
        <v>146.575</v>
      </c>
      <c r="R27" s="12" t="n"/>
      <c r="S27" s="12" t="n"/>
      <c r="T27" s="12" t="n"/>
      <c r="U27" s="12" t="n"/>
      <c r="V27" s="12" t="n"/>
      <c r="W27" s="12" t="n"/>
      <c r="X27" s="12" t="n"/>
    </row>
    <row outlineLevel="0" r="28">
      <c r="A28" s="148" t="n"/>
      <c r="B28" s="266" t="s">
        <v>165</v>
      </c>
      <c r="C28" s="38" t="n">
        <v>2010</v>
      </c>
      <c r="D28" s="54" t="s">
        <v>26</v>
      </c>
      <c r="E28" s="267" t="n">
        <v>46.66</v>
      </c>
      <c r="F28" s="268" t="n">
        <v>47.995</v>
      </c>
      <c r="G28" s="39" t="n"/>
      <c r="H28" s="148" t="n">
        <v>47.67</v>
      </c>
      <c r="I28" s="270" t="n">
        <v>47.685</v>
      </c>
      <c r="J28" s="39" t="n">
        <v>49.3</v>
      </c>
      <c r="K28" s="148" t="n">
        <v>48.125</v>
      </c>
      <c r="L28" s="271" t="n">
        <v>47.17</v>
      </c>
      <c r="M28" s="54" t="n">
        <v>47.785</v>
      </c>
      <c r="N28" s="39" t="n">
        <v>48.58</v>
      </c>
      <c r="O28" s="44" t="n">
        <f aca="false" ca="false" dt2D="false" dtr="false" t="normal">LARGE(E28:G28, 1)+LARGE(H28:N28, 1)+LARGE(H28:N28, 2)</f>
        <v>145.875</v>
      </c>
      <c r="R28" s="12" t="n"/>
      <c r="S28" s="12" t="n"/>
      <c r="T28" s="12" t="n"/>
      <c r="U28" s="12" t="n"/>
      <c r="V28" s="12" t="n"/>
      <c r="W28" s="12" t="n"/>
      <c r="X28" s="12" t="n"/>
    </row>
    <row outlineLevel="0" r="29">
      <c r="A29" s="148" t="n"/>
      <c r="B29" s="266" t="s">
        <v>166</v>
      </c>
      <c r="C29" s="38" t="n">
        <v>2010</v>
      </c>
      <c r="D29" s="54" t="s">
        <v>17</v>
      </c>
      <c r="E29" s="267" t="n">
        <v>47.07</v>
      </c>
      <c r="F29" s="268" t="n">
        <v>47.845</v>
      </c>
      <c r="G29" s="39" t="n"/>
      <c r="H29" s="148" t="n"/>
      <c r="I29" s="270" t="n">
        <v>44.89</v>
      </c>
      <c r="J29" s="39" t="n">
        <v>48.625</v>
      </c>
      <c r="K29" s="148" t="n">
        <v>47.505</v>
      </c>
      <c r="L29" s="271" t="n"/>
      <c r="M29" s="54" t="n"/>
      <c r="N29" s="39" t="n">
        <v>48.04</v>
      </c>
      <c r="O29" s="53" t="n">
        <f aca="false" ca="false" dt2D="false" dtr="false" t="normal">LARGE(E29:G29, 1)+LARGE(H29:N29, 1)+LARGE(H29:N29, 2)</f>
        <v>144.51</v>
      </c>
      <c r="R29" s="12" t="n"/>
      <c r="S29" s="12" t="n"/>
      <c r="T29" s="12" t="n"/>
      <c r="U29" s="12" t="n"/>
      <c r="V29" s="12" t="n"/>
      <c r="W29" s="12" t="n"/>
      <c r="X29" s="12" t="n"/>
    </row>
    <row outlineLevel="0" r="30">
      <c r="A30" s="152" t="n"/>
      <c r="B30" s="272" t="s">
        <v>167</v>
      </c>
      <c r="C30" s="46" t="n">
        <v>2010</v>
      </c>
      <c r="D30" s="90" t="s">
        <v>17</v>
      </c>
      <c r="E30" s="273" t="n"/>
      <c r="F30" s="274" t="n"/>
      <c r="G30" s="47" t="n">
        <v>47.15</v>
      </c>
      <c r="H30" s="152" t="n"/>
      <c r="I30" s="275" t="n"/>
      <c r="J30" s="47" t="n">
        <v>48.48</v>
      </c>
      <c r="K30" s="152" t="n"/>
      <c r="L30" s="276" t="n"/>
      <c r="M30" s="90" t="n">
        <v>45.975</v>
      </c>
      <c r="N30" s="47" t="n">
        <v>48.095</v>
      </c>
      <c r="O30" s="53" t="n">
        <f aca="false" ca="false" dt2D="false" dtr="false" t="normal">LARGE(E30:G30, 1)+LARGE(H30:N30, 1)+LARGE(H30:N30, 2)</f>
        <v>143.725</v>
      </c>
      <c r="R30" s="12" t="n"/>
      <c r="S30" s="12" t="n"/>
      <c r="T30" s="12" t="n"/>
      <c r="U30" s="12" t="n"/>
      <c r="V30" s="12" t="n"/>
      <c r="W30" s="12" t="n"/>
      <c r="X30" s="12" t="n"/>
    </row>
    <row outlineLevel="0" r="31">
      <c r="A31" s="152" t="n"/>
      <c r="B31" s="272" t="s">
        <v>168</v>
      </c>
      <c r="C31" s="46" t="n">
        <v>2011</v>
      </c>
      <c r="D31" s="90" t="s">
        <v>37</v>
      </c>
      <c r="E31" s="273" t="n">
        <v>46.67</v>
      </c>
      <c r="F31" s="274" t="n"/>
      <c r="G31" s="47" t="n">
        <v>48.16</v>
      </c>
      <c r="H31" s="152" t="n"/>
      <c r="I31" s="275" t="n">
        <v>46.755</v>
      </c>
      <c r="J31" s="47" t="n">
        <v>47.47</v>
      </c>
      <c r="K31" s="152" t="n"/>
      <c r="L31" s="276" t="n"/>
      <c r="M31" s="90" t="n">
        <v>46.055</v>
      </c>
      <c r="N31" s="47" t="n"/>
      <c r="O31" s="53" t="n">
        <f aca="false" ca="false" dt2D="false" dtr="false" t="normal">LARGE(E31:G31, 1)+LARGE(H31:N31, 1)+LARGE(H31:N31, 2)</f>
        <v>142.385</v>
      </c>
      <c r="R31" s="12" t="n"/>
      <c r="S31" s="12" t="n"/>
      <c r="T31" s="12" t="n"/>
      <c r="U31" s="12" t="n"/>
      <c r="V31" s="12" t="n"/>
      <c r="W31" s="12" t="n"/>
      <c r="X31" s="12" t="n"/>
    </row>
    <row outlineLevel="0" r="32">
      <c r="A32" s="152" t="n"/>
      <c r="B32" s="272" t="s">
        <v>169</v>
      </c>
      <c r="C32" s="46" t="n">
        <v>2011</v>
      </c>
      <c r="D32" s="90" t="s">
        <v>17</v>
      </c>
      <c r="E32" s="273" t="n"/>
      <c r="F32" s="274" t="n">
        <v>46.87</v>
      </c>
      <c r="G32" s="47" t="n">
        <v>48.395</v>
      </c>
      <c r="H32" s="152" t="n"/>
      <c r="I32" s="275" t="n">
        <v>46.675</v>
      </c>
      <c r="J32" s="47" t="n">
        <v>47.105</v>
      </c>
      <c r="K32" s="152" t="n"/>
      <c r="L32" s="276" t="n"/>
      <c r="M32" s="90" t="n">
        <v>45.03</v>
      </c>
      <c r="N32" s="47" t="n"/>
      <c r="O32" s="53" t="n">
        <f aca="false" ca="false" dt2D="false" dtr="false" t="normal">LARGE(E32:G32, 1)+LARGE(H32:N32, 1)+LARGE(H32:N32, 2)</f>
        <v>142.175</v>
      </c>
      <c r="R32" s="12" t="n"/>
      <c r="S32" s="12" t="n"/>
      <c r="T32" s="12" t="n"/>
      <c r="U32" s="12" t="n"/>
      <c r="V32" s="12" t="n"/>
      <c r="W32" s="12" t="n"/>
      <c r="X32" s="12" t="n"/>
    </row>
    <row outlineLevel="0" r="33">
      <c r="A33" s="152" t="n"/>
      <c r="B33" s="272" t="s">
        <v>170</v>
      </c>
      <c r="C33" s="46" t="n">
        <v>2011</v>
      </c>
      <c r="D33" s="90" t="s">
        <v>17</v>
      </c>
      <c r="E33" s="273" t="n"/>
      <c r="F33" s="274" t="n">
        <v>47.615</v>
      </c>
      <c r="G33" s="47" t="n"/>
      <c r="H33" s="152" t="n"/>
      <c r="I33" s="275" t="n">
        <v>46.32</v>
      </c>
      <c r="J33" s="47" t="n">
        <v>47.855</v>
      </c>
      <c r="K33" s="152" t="n">
        <v>0</v>
      </c>
      <c r="L33" s="276" t="n"/>
      <c r="M33" s="90" t="n"/>
      <c r="N33" s="47" t="n"/>
      <c r="O33" s="53" t="n">
        <f aca="false" ca="false" dt2D="false" dtr="false" t="normal">LARGE(E33:G33, 1)+LARGE(H33:N33, 1)+LARGE(H33:N33, 2)</f>
        <v>141.79</v>
      </c>
      <c r="R33" s="12" t="n"/>
      <c r="S33" s="12" t="n"/>
      <c r="T33" s="12" t="n"/>
      <c r="U33" s="12" t="n"/>
      <c r="V33" s="12" t="n"/>
      <c r="W33" s="12" t="n"/>
      <c r="X33" s="12" t="n"/>
    </row>
    <row outlineLevel="0" r="34">
      <c r="A34" s="152" t="n"/>
      <c r="B34" s="272" t="s">
        <v>171</v>
      </c>
      <c r="C34" s="46" t="n">
        <v>2011</v>
      </c>
      <c r="D34" s="90" t="s">
        <v>60</v>
      </c>
      <c r="E34" s="273" t="n">
        <v>45.795</v>
      </c>
      <c r="F34" s="274" t="n"/>
      <c r="G34" s="47" t="n">
        <v>47.19</v>
      </c>
      <c r="H34" s="152" t="n">
        <v>46.145</v>
      </c>
      <c r="I34" s="275" t="n"/>
      <c r="J34" s="47" t="n"/>
      <c r="K34" s="152" t="n"/>
      <c r="L34" s="276" t="n">
        <v>45.465</v>
      </c>
      <c r="M34" s="90" t="n"/>
      <c r="N34" s="47" t="n"/>
      <c r="O34" s="53" t="n">
        <f aca="false" ca="false" dt2D="false" dtr="false" t="normal">LARGE(E34:G34, 1)+LARGE(H34:N34, 1)+LARGE(H34:N34, 2)</f>
        <v>138.8</v>
      </c>
      <c r="R34" s="12" t="n"/>
      <c r="S34" s="12" t="n"/>
      <c r="T34" s="12" t="n"/>
      <c r="U34" s="12" t="n"/>
      <c r="V34" s="12" t="n"/>
      <c r="W34" s="12" t="n"/>
      <c r="X34" s="12" t="n"/>
    </row>
    <row outlineLevel="0" r="35">
      <c r="A35" s="157" t="n"/>
      <c r="B35" s="299" t="s">
        <v>172</v>
      </c>
      <c r="C35" s="155" t="n">
        <v>2010</v>
      </c>
      <c r="D35" s="204" t="s">
        <v>173</v>
      </c>
      <c r="E35" s="300" t="n"/>
      <c r="F35" s="301" t="n"/>
      <c r="G35" s="156" t="n">
        <v>46.605</v>
      </c>
      <c r="H35" s="157" t="n"/>
      <c r="I35" s="302" t="n"/>
      <c r="J35" s="156" t="n">
        <v>47.87</v>
      </c>
      <c r="K35" s="157" t="n"/>
      <c r="L35" s="303" t="n"/>
      <c r="M35" s="204" t="n"/>
      <c r="N35" s="156" t="n">
        <v>18.63</v>
      </c>
      <c r="O35" s="44" t="n">
        <f aca="false" ca="false" dt2D="false" dtr="false" t="normal">LARGE(E35:G35, 1)+LARGE(H35:N35, 1)+LARGE(H35:N35, 2)</f>
        <v>113.10499999999999</v>
      </c>
      <c r="R35" s="12" t="n"/>
      <c r="S35" s="12" t="n"/>
      <c r="T35" s="12" t="n"/>
      <c r="U35" s="12" t="n"/>
      <c r="V35" s="12" t="n"/>
      <c r="W35" s="12" t="n"/>
      <c r="X35" s="12" t="n"/>
    </row>
    <row ht="13.8000001907349" outlineLevel="0" r="36">
      <c r="A36" s="169" t="n"/>
      <c r="B36" s="277" t="s">
        <v>174</v>
      </c>
      <c r="C36" s="70" t="n">
        <v>2010</v>
      </c>
      <c r="D36" s="168" t="s">
        <v>15</v>
      </c>
      <c r="E36" s="278" t="n"/>
      <c r="F36" s="279" t="n"/>
      <c r="G36" s="71" t="n">
        <v>48.58</v>
      </c>
      <c r="H36" s="169" t="n"/>
      <c r="I36" s="280" t="n"/>
      <c r="J36" s="71" t="n">
        <v>47.66</v>
      </c>
      <c r="K36" s="169" t="n"/>
      <c r="L36" s="281" t="n"/>
      <c r="M36" s="168" t="n"/>
      <c r="N36" s="71" t="n">
        <v>0</v>
      </c>
      <c r="O36" s="77" t="n">
        <f aca="false" ca="false" dt2D="false" dtr="false" t="normal">LARGE(E36:G36, 1)+LARGE(H36:N36, 1)+LARGE(H36:N36, 2)</f>
        <v>96.24</v>
      </c>
      <c r="R36" s="12" t="n"/>
      <c r="S36" s="12" t="n"/>
      <c r="T36" s="12" t="n"/>
      <c r="U36" s="12" t="n"/>
      <c r="V36" s="12" t="n"/>
      <c r="W36" s="12" t="n"/>
      <c r="X36" s="12" t="n"/>
    </row>
    <row outlineLevel="0" r="37">
      <c r="A37" s="11" t="n"/>
      <c r="B37" s="304" t="n"/>
      <c r="C37" s="79" t="n"/>
      <c r="D37" s="11" t="n"/>
      <c r="E37" s="11" t="n"/>
      <c r="F37" s="11" t="n"/>
      <c r="G37" s="11" t="n"/>
      <c r="H37" s="11" t="n"/>
      <c r="I37" s="11" t="n"/>
      <c r="J37" s="11" t="n"/>
      <c r="K37" s="11" t="n"/>
      <c r="L37" s="11" t="n"/>
      <c r="M37" s="11" t="n"/>
      <c r="N37" s="11" t="n"/>
      <c r="O37" s="11" t="n"/>
      <c r="P37" s="11" t="n"/>
      <c r="Q37" s="11" t="n"/>
      <c r="R37" s="12" t="n"/>
      <c r="S37" s="12" t="n"/>
      <c r="T37" s="12" t="n"/>
      <c r="U37" s="12" t="n"/>
      <c r="V37" s="12" t="n"/>
      <c r="W37" s="12" t="n"/>
      <c r="X37" s="12" t="n"/>
    </row>
    <row ht="15.6000003814697" outlineLevel="0" r="38">
      <c r="A38" s="1" t="n"/>
      <c r="B38" s="7" t="s">
        <v>175</v>
      </c>
      <c r="C38" s="216" t="n"/>
      <c r="D38" s="1" t="n"/>
      <c r="E38" s="1" t="n"/>
      <c r="F38" s="1" t="n"/>
      <c r="G38" s="7" t="n"/>
      <c r="H38" s="1" t="n"/>
      <c r="I38" s="7" t="n"/>
      <c r="J38" s="7" t="n"/>
      <c r="K38" s="7" t="n"/>
      <c r="L38" s="12" t="n"/>
      <c r="M38" s="12" t="n"/>
      <c r="N38" s="12" t="n"/>
      <c r="O38" s="12" t="n"/>
      <c r="P38" s="12" t="n"/>
      <c r="Q38" s="12" t="n"/>
      <c r="S38" s="12" t="n"/>
      <c r="T38" s="12" t="n"/>
      <c r="U38" s="12" t="n"/>
      <c r="V38" s="12" t="n"/>
      <c r="W38" s="12" t="n"/>
      <c r="X38" s="12" t="n"/>
    </row>
    <row ht="15" outlineLevel="0" r="39">
      <c r="A39" s="11" t="n"/>
      <c r="B39" s="12" t="s">
        <v>133</v>
      </c>
      <c r="C39" s="282" t="n"/>
      <c r="D39" s="11" t="n"/>
      <c r="E39" s="11" t="n"/>
      <c r="F39" s="11" t="n"/>
      <c r="G39" s="12" t="n"/>
      <c r="H39" s="1" t="n"/>
      <c r="I39" s="12" t="n"/>
      <c r="J39" s="12" t="n"/>
      <c r="K39" s="12" t="n"/>
      <c r="L39" s="12" t="n"/>
      <c r="M39" s="12" t="n"/>
      <c r="N39" s="12" t="n"/>
      <c r="O39" s="12" t="n"/>
      <c r="P39" s="12" t="n"/>
      <c r="Q39" s="12" t="n"/>
      <c r="S39" s="12" t="n"/>
      <c r="T39" s="11" t="n"/>
      <c r="U39" s="11" t="n"/>
      <c r="V39" s="11" t="n"/>
      <c r="W39" s="11" t="n"/>
      <c r="X39" s="11" t="n"/>
    </row>
    <row ht="16.2000007629395" outlineLevel="0" r="40">
      <c r="A40" s="1" t="n"/>
      <c r="B40" s="217" t="s">
        <v>176</v>
      </c>
      <c r="C40" s="218" t="s"/>
      <c r="D40" s="218" t="s"/>
      <c r="E40" s="218" t="s"/>
      <c r="F40" s="218" t="s"/>
      <c r="G40" s="218" t="s"/>
      <c r="H40" s="218" t="s"/>
      <c r="I40" s="218" t="s"/>
      <c r="J40" s="218" t="s"/>
      <c r="K40" s="218" t="s"/>
      <c r="L40" s="219" t="s"/>
      <c r="M40" s="220" t="n"/>
      <c r="N40" s="12" t="n"/>
      <c r="O40" s="12" t="n"/>
      <c r="P40" s="12" t="n"/>
      <c r="Q40" s="12" t="n"/>
      <c r="S40" s="12" t="n"/>
      <c r="T40" s="12" t="n"/>
      <c r="U40" s="12" t="n"/>
      <c r="V40" s="12" t="n"/>
      <c r="W40" s="12" t="n"/>
      <c r="X40" s="12" t="n"/>
    </row>
    <row ht="13.8000001907349" outlineLevel="0" r="41">
      <c r="A41" s="18" t="n"/>
      <c r="B41" s="19" t="s">
        <v>52</v>
      </c>
      <c r="C41" s="283" t="s">
        <v>4</v>
      </c>
      <c r="D41" s="20" t="s">
        <v>135</v>
      </c>
      <c r="E41" s="225" t="s">
        <v>136</v>
      </c>
      <c r="F41" s="226" t="s">
        <v>137</v>
      </c>
      <c r="G41" s="227" t="s">
        <v>138</v>
      </c>
      <c r="H41" s="226" t="s">
        <v>139</v>
      </c>
      <c r="I41" s="228" t="s">
        <v>140</v>
      </c>
      <c r="J41" s="229" t="s">
        <v>141</v>
      </c>
      <c r="K41" s="144" t="s">
        <v>142</v>
      </c>
      <c r="L41" s="24" t="s">
        <v>143</v>
      </c>
      <c r="M41" s="284" t="s">
        <v>144</v>
      </c>
      <c r="N41" s="145" t="s">
        <v>145</v>
      </c>
      <c r="O41" s="25" t="s">
        <v>13</v>
      </c>
      <c r="S41" s="12" t="n"/>
      <c r="T41" s="11" t="n"/>
      <c r="U41" s="11" t="n"/>
      <c r="V41" s="11" t="n"/>
      <c r="W41" s="11" t="n"/>
      <c r="X41" s="11" t="n"/>
    </row>
    <row outlineLevel="0" r="42">
      <c r="A42" s="305" t="n">
        <v>1</v>
      </c>
      <c r="B42" s="306" t="s">
        <v>177</v>
      </c>
      <c r="C42" s="233" t="n">
        <v>2008</v>
      </c>
      <c r="D42" s="234" t="s">
        <v>17</v>
      </c>
      <c r="E42" s="235" t="n">
        <v>53.72</v>
      </c>
      <c r="F42" s="236" t="n">
        <v>54.845</v>
      </c>
      <c r="G42" s="307" t="n">
        <v>54.865</v>
      </c>
      <c r="H42" s="238" t="n">
        <v>53.935</v>
      </c>
      <c r="I42" s="239" t="n">
        <v>55.255</v>
      </c>
      <c r="J42" s="307" t="n"/>
      <c r="K42" s="238" t="n">
        <v>54.055</v>
      </c>
      <c r="L42" s="239" t="n">
        <v>52.5</v>
      </c>
      <c r="M42" s="308" t="n">
        <v>53.805</v>
      </c>
      <c r="N42" s="307" t="n"/>
      <c r="O42" s="285" t="n">
        <f aca="false" ca="false" dt2D="false" dtr="false" t="normal">LARGE(E42:G42, 1)+LARGE(H42:N42, 1)+LARGE(H42:N42, 2)</f>
        <v>164.175</v>
      </c>
      <c r="S42" s="12" t="n"/>
      <c r="T42" s="11" t="n"/>
      <c r="U42" s="11" t="n"/>
      <c r="V42" s="11" t="n"/>
      <c r="W42" s="11" t="n"/>
      <c r="X42" s="11" t="n"/>
    </row>
    <row outlineLevel="0" r="43">
      <c r="A43" s="309" t="n">
        <v>2</v>
      </c>
      <c r="B43" s="310" t="s">
        <v>178</v>
      </c>
      <c r="C43" s="245" t="n">
        <v>2008</v>
      </c>
      <c r="D43" s="246" t="s">
        <v>37</v>
      </c>
      <c r="E43" s="247" t="n">
        <v>50.99</v>
      </c>
      <c r="F43" s="248" t="n">
        <v>51.995</v>
      </c>
      <c r="G43" s="252" t="n">
        <v>53.015</v>
      </c>
      <c r="H43" s="250" t="n">
        <v>52.42</v>
      </c>
      <c r="I43" s="253" t="n">
        <v>50.91</v>
      </c>
      <c r="J43" s="252" t="n">
        <v>53.025</v>
      </c>
      <c r="K43" s="250" t="n"/>
      <c r="L43" s="253" t="n">
        <v>52.63</v>
      </c>
      <c r="M43" s="246" t="n">
        <v>52.055</v>
      </c>
      <c r="N43" s="252" t="n">
        <v>51.7</v>
      </c>
      <c r="O43" s="294" t="n">
        <f aca="false" ca="false" dt2D="false" dtr="false" t="normal">LARGE(E43:G43, 1)+LARGE(H43:N43, 1)+LARGE(H43:N43, 2)</f>
        <v>158.67</v>
      </c>
      <c r="S43" s="12" t="n"/>
      <c r="T43" s="11" t="n"/>
      <c r="U43" s="11" t="n"/>
      <c r="V43" s="11" t="n"/>
      <c r="W43" s="11" t="n"/>
      <c r="X43" s="11" t="n"/>
    </row>
    <row outlineLevel="0" r="44">
      <c r="A44" s="311" t="n">
        <v>3</v>
      </c>
      <c r="B44" s="310" t="s">
        <v>179</v>
      </c>
      <c r="C44" s="245" t="n">
        <v>2008</v>
      </c>
      <c r="D44" s="246" t="s">
        <v>60</v>
      </c>
      <c r="E44" s="247" t="n"/>
      <c r="F44" s="248" t="n">
        <v>52.415</v>
      </c>
      <c r="G44" s="252" t="n">
        <v>51.115</v>
      </c>
      <c r="H44" s="250" t="n"/>
      <c r="I44" s="253" t="n">
        <v>52.675</v>
      </c>
      <c r="J44" s="252" t="n"/>
      <c r="K44" s="250" t="n"/>
      <c r="L44" s="253" t="n"/>
      <c r="M44" s="246" t="n">
        <v>52.06</v>
      </c>
      <c r="N44" s="252" t="n"/>
      <c r="O44" s="294" t="n">
        <f aca="false" ca="false" dt2D="false" dtr="false" t="normal">LARGE(E44:G44, 1)+LARGE(H44:N44, 1)+LARGE(H44:N44, 2)</f>
        <v>157.15</v>
      </c>
      <c r="S44" s="12" t="n"/>
      <c r="T44" s="11" t="n"/>
      <c r="U44" s="11" t="n"/>
      <c r="V44" s="11" t="n"/>
      <c r="W44" s="11" t="n"/>
      <c r="X44" s="11" t="n"/>
    </row>
    <row ht="13.8000001907349" outlineLevel="0" r="45">
      <c r="A45" s="312" t="n">
        <v>4</v>
      </c>
      <c r="B45" s="313" t="s">
        <v>180</v>
      </c>
      <c r="C45" s="257" t="n">
        <v>2009</v>
      </c>
      <c r="D45" s="258" t="s">
        <v>37</v>
      </c>
      <c r="E45" s="259" t="n">
        <v>50.975</v>
      </c>
      <c r="F45" s="260" t="n">
        <v>51.14</v>
      </c>
      <c r="G45" s="264" t="n">
        <v>51.575</v>
      </c>
      <c r="H45" s="262" t="n"/>
      <c r="I45" s="265" t="n">
        <v>50.565</v>
      </c>
      <c r="J45" s="264" t="n">
        <v>51.275</v>
      </c>
      <c r="K45" s="262" t="n">
        <v>50.915</v>
      </c>
      <c r="L45" s="265" t="n"/>
      <c r="M45" s="258" t="n">
        <v>51.895</v>
      </c>
      <c r="N45" s="264" t="n">
        <v>51.93</v>
      </c>
      <c r="O45" s="298" t="n">
        <f aca="false" ca="false" dt2D="false" dtr="false" t="normal">LARGE(E45:G45, 1)+LARGE(H45:N45, 1)+LARGE(H45:N45, 2)</f>
        <v>155.4</v>
      </c>
      <c r="S45" s="12" t="n"/>
      <c r="T45" s="11" t="n"/>
      <c r="U45" s="11" t="n"/>
      <c r="V45" s="11" t="n"/>
      <c r="W45" s="11" t="n"/>
      <c r="X45" s="11" t="n"/>
    </row>
    <row outlineLevel="0" r="46">
      <c r="A46" s="314" t="n"/>
      <c r="B46" s="315" t="s">
        <v>181</v>
      </c>
      <c r="C46" s="38" t="n">
        <v>2008</v>
      </c>
      <c r="D46" s="54" t="s">
        <v>37</v>
      </c>
      <c r="E46" s="267" t="n">
        <v>50.545</v>
      </c>
      <c r="F46" s="268" t="n">
        <v>51.27</v>
      </c>
      <c r="G46" s="39" t="n">
        <v>51.675</v>
      </c>
      <c r="H46" s="148" t="n">
        <v>0</v>
      </c>
      <c r="I46" s="271" t="n"/>
      <c r="J46" s="39" t="n">
        <v>51.65</v>
      </c>
      <c r="K46" s="148" t="n">
        <v>0</v>
      </c>
      <c r="L46" s="271" t="n"/>
      <c r="M46" s="54" t="n"/>
      <c r="N46" s="39" t="n">
        <v>51.585</v>
      </c>
      <c r="O46" s="44" t="n">
        <f aca="false" ca="false" dt2D="false" dtr="false" t="normal">LARGE(E46:G46, 1)+LARGE(H46:N46, 1)+LARGE(H46:N46, 2)</f>
        <v>154.91</v>
      </c>
      <c r="S46" s="12" t="n"/>
      <c r="T46" s="11" t="n"/>
      <c r="U46" s="11" t="n"/>
      <c r="V46" s="11" t="n"/>
      <c r="W46" s="11" t="n"/>
      <c r="X46" s="11" t="n"/>
    </row>
    <row outlineLevel="0" r="47">
      <c r="A47" s="314" t="n"/>
      <c r="B47" s="315" t="s">
        <v>182</v>
      </c>
      <c r="C47" s="38" t="n">
        <v>2008</v>
      </c>
      <c r="D47" s="54" t="s">
        <v>15</v>
      </c>
      <c r="E47" s="267" t="n">
        <v>50.46</v>
      </c>
      <c r="F47" s="268" t="n"/>
      <c r="G47" s="39" t="n"/>
      <c r="H47" s="148" t="n">
        <v>51.89</v>
      </c>
      <c r="I47" s="271" t="n"/>
      <c r="J47" s="39" t="n"/>
      <c r="K47" s="148" t="n">
        <v>51.155</v>
      </c>
      <c r="L47" s="271" t="n">
        <v>52.48</v>
      </c>
      <c r="M47" s="54" t="n"/>
      <c r="N47" s="39" t="n"/>
      <c r="O47" s="53" t="n">
        <f aca="false" ca="false" dt2D="false" dtr="false" t="normal">LARGE(E47:G47, 1)+LARGE(H47:N47, 1)+LARGE(H47:N47, 2)</f>
        <v>154.82999999999998</v>
      </c>
      <c r="S47" s="12" t="n"/>
      <c r="T47" s="11" t="n"/>
      <c r="U47" s="11" t="n"/>
      <c r="V47" s="11" t="n"/>
      <c r="W47" s="11" t="n"/>
      <c r="X47" s="11" t="n"/>
    </row>
    <row outlineLevel="0" r="48">
      <c r="A48" s="314" t="n"/>
      <c r="B48" s="315" t="s">
        <v>183</v>
      </c>
      <c r="C48" s="38" t="n">
        <v>2009</v>
      </c>
      <c r="D48" s="54" t="s">
        <v>69</v>
      </c>
      <c r="E48" s="267" t="n">
        <v>48.52</v>
      </c>
      <c r="F48" s="268" t="n"/>
      <c r="G48" s="39" t="n">
        <v>51.35</v>
      </c>
      <c r="H48" s="148" t="n">
        <v>50.055</v>
      </c>
      <c r="I48" s="271" t="n">
        <v>49.75</v>
      </c>
      <c r="J48" s="39" t="n">
        <v>50.775</v>
      </c>
      <c r="K48" s="148" t="n"/>
      <c r="L48" s="271" t="n">
        <v>50.26</v>
      </c>
      <c r="M48" s="54" t="n">
        <v>50.095</v>
      </c>
      <c r="N48" s="39" t="n">
        <v>50.935</v>
      </c>
      <c r="O48" s="53" t="n">
        <f aca="false" ca="false" dt2D="false" dtr="false" t="normal">LARGE(E48:G48, 1)+LARGE(H48:N48, 1)+LARGE(H48:N48, 2)</f>
        <v>153.06</v>
      </c>
      <c r="S48" s="12" t="n"/>
      <c r="T48" s="11" t="n"/>
      <c r="U48" s="11" t="n"/>
      <c r="V48" s="11" t="n"/>
      <c r="W48" s="11" t="n"/>
      <c r="X48" s="11" t="n"/>
    </row>
    <row outlineLevel="0" r="49">
      <c r="A49" s="87" t="n"/>
      <c r="B49" s="315" t="s">
        <v>184</v>
      </c>
      <c r="C49" s="38" t="n">
        <v>2008</v>
      </c>
      <c r="D49" s="54" t="s">
        <v>41</v>
      </c>
      <c r="E49" s="267" t="n"/>
      <c r="F49" s="268" t="n"/>
      <c r="G49" s="39" t="n">
        <v>50.84</v>
      </c>
      <c r="H49" s="148" t="n">
        <v>0</v>
      </c>
      <c r="I49" s="271" t="n"/>
      <c r="J49" s="39" t="n">
        <v>50.54</v>
      </c>
      <c r="K49" s="148" t="n">
        <v>0</v>
      </c>
      <c r="L49" s="271" t="n"/>
      <c r="M49" s="54" t="n"/>
      <c r="N49" s="39" t="n">
        <v>51.265</v>
      </c>
      <c r="O49" s="53" t="n">
        <f aca="false" ca="false" dt2D="false" dtr="false" t="normal">LARGE(E49:G49, 1)+LARGE(H49:N49, 1)+LARGE(H49:N49, 2)</f>
        <v>152.645</v>
      </c>
      <c r="S49" s="12" t="n"/>
      <c r="T49" s="11" t="n"/>
      <c r="U49" s="11" t="n"/>
      <c r="V49" s="11" t="n"/>
      <c r="W49" s="11" t="n"/>
      <c r="X49" s="11" t="n"/>
    </row>
    <row outlineLevel="0" r="50">
      <c r="A50" s="314" t="n"/>
      <c r="B50" s="315" t="s">
        <v>185</v>
      </c>
      <c r="C50" s="38" t="n">
        <v>2009</v>
      </c>
      <c r="D50" s="54" t="s">
        <v>17</v>
      </c>
      <c r="E50" s="267" t="n"/>
      <c r="F50" s="268" t="n">
        <v>50.185</v>
      </c>
      <c r="G50" s="39" t="n"/>
      <c r="H50" s="148" t="n"/>
      <c r="I50" s="271" t="n">
        <v>49.275</v>
      </c>
      <c r="J50" s="39" t="n">
        <v>49.99</v>
      </c>
      <c r="K50" s="148" t="n"/>
      <c r="L50" s="271" t="n"/>
      <c r="M50" s="54" t="n">
        <v>48.9</v>
      </c>
      <c r="N50" s="39" t="n">
        <v>51.06</v>
      </c>
      <c r="O50" s="53" t="n">
        <f aca="false" ca="false" dt2D="false" dtr="false" t="normal">LARGE(E50:G50, 1)+LARGE(H50:N50, 1)+LARGE(H50:N50, 2)</f>
        <v>151.235</v>
      </c>
      <c r="S50" s="12" t="n"/>
      <c r="T50" s="11" t="n"/>
      <c r="U50" s="11" t="n"/>
      <c r="V50" s="11" t="n"/>
      <c r="W50" s="11" t="n"/>
      <c r="X50" s="11" t="n"/>
    </row>
    <row ht="13.8000001907349" outlineLevel="0" r="51">
      <c r="A51" s="314" t="n"/>
      <c r="B51" s="316" t="s">
        <v>186</v>
      </c>
      <c r="C51" s="97" t="n">
        <v>2008</v>
      </c>
      <c r="D51" s="213" t="s">
        <v>17</v>
      </c>
      <c r="E51" s="317" t="n">
        <v>53.945</v>
      </c>
      <c r="F51" s="318" t="n"/>
      <c r="G51" s="98" t="n"/>
      <c r="H51" s="160" t="n">
        <v>0</v>
      </c>
      <c r="I51" s="319" t="n"/>
      <c r="J51" s="98" t="n"/>
      <c r="K51" s="160" t="n">
        <v>54.17</v>
      </c>
      <c r="L51" s="319" t="n"/>
      <c r="M51" s="213" t="n"/>
      <c r="N51" s="98" t="n"/>
      <c r="O51" s="77" t="n">
        <f aca="false" ca="false" dt2D="false" dtr="false" t="normal">LARGE(E51:G51, 1)+LARGE(H51:N51, 1)+LARGE(H51:N51, 2)</f>
        <v>108.11500000000001</v>
      </c>
      <c r="S51" s="12" t="n"/>
      <c r="T51" s="11" t="n"/>
      <c r="U51" s="11" t="n"/>
      <c r="V51" s="11" t="n"/>
      <c r="W51" s="11" t="n"/>
      <c r="X51" s="11" t="n"/>
    </row>
    <row outlineLevel="0" r="52">
      <c r="A52" s="11" t="n"/>
      <c r="B52" s="304" t="n"/>
      <c r="C52" s="162" t="n"/>
      <c r="D52" s="11" t="n"/>
      <c r="E52" s="320" t="n"/>
      <c r="F52" s="11" t="n"/>
      <c r="G52" s="11" t="n"/>
      <c r="H52" s="11" t="n"/>
      <c r="I52" s="11" t="n"/>
      <c r="J52" s="11" t="n"/>
      <c r="K52" s="11" t="n"/>
      <c r="L52" s="11" t="n"/>
      <c r="M52" s="11" t="n"/>
      <c r="N52" s="11" t="n"/>
      <c r="O52" s="321" t="n"/>
      <c r="S52" s="12" t="n"/>
      <c r="T52" s="11" t="n"/>
      <c r="U52" s="11" t="n"/>
      <c r="V52" s="11" t="n"/>
      <c r="W52" s="11" t="n"/>
      <c r="X52" s="11" t="n"/>
    </row>
    <row outlineLevel="0" r="53">
      <c r="R53" s="12" t="n"/>
      <c r="S53" s="12" t="n"/>
      <c r="T53" s="12" t="n"/>
      <c r="U53" s="12" t="n"/>
      <c r="V53" s="12" t="n"/>
      <c r="W53" s="12" t="n"/>
      <c r="X53" s="12" t="n"/>
    </row>
    <row ht="15" outlineLevel="0" r="54">
      <c r="A54" s="13" t="n"/>
      <c r="B54" s="11" t="n"/>
      <c r="C54" s="282" t="n"/>
      <c r="D54" s="11" t="n"/>
      <c r="E54" s="11" t="n"/>
      <c r="F54" s="11" t="n"/>
      <c r="G54" s="12" t="n"/>
      <c r="H54" s="12" t="n"/>
      <c r="I54" s="1" t="n"/>
      <c r="J54" s="1" t="n"/>
      <c r="K54" s="1" t="n"/>
      <c r="L54" s="11" t="n"/>
      <c r="M54" s="11" t="n"/>
      <c r="N54" s="12" t="n"/>
      <c r="O54" s="11" t="n"/>
      <c r="P54" s="1" t="n"/>
      <c r="Q54" s="1" t="n"/>
      <c r="R54" s="12" t="n"/>
      <c r="S54" s="12" t="n"/>
      <c r="T54" s="12" t="n"/>
      <c r="U54" s="12" t="n"/>
      <c r="V54" s="12" t="n"/>
      <c r="W54" s="12" t="n"/>
      <c r="X54" s="12" t="n"/>
    </row>
    <row ht="15" outlineLevel="0" r="55">
      <c r="A55" s="2" t="n"/>
      <c r="B55" s="12" t="s">
        <v>159</v>
      </c>
      <c r="C55" s="215" t="n"/>
      <c r="D55" s="1" t="n"/>
      <c r="E55" s="1" t="n"/>
      <c r="F55" s="3" t="n"/>
      <c r="G55" s="1" t="n"/>
      <c r="H55" s="1" t="n"/>
      <c r="I55" s="1" t="n"/>
      <c r="J55" s="1" t="n"/>
      <c r="K55" s="1" t="n"/>
      <c r="L55" s="11" t="n"/>
      <c r="M55" s="11" t="n"/>
      <c r="N55" s="12" t="n"/>
      <c r="O55" s="11" t="n"/>
      <c r="P55" s="1" t="n"/>
      <c r="Q55" s="1" t="n"/>
      <c r="R55" s="12" t="n"/>
      <c r="S55" s="12" t="n"/>
      <c r="T55" s="12" t="n"/>
      <c r="U55" s="12" t="n"/>
      <c r="V55" s="12" t="n"/>
      <c r="W55" s="12" t="n"/>
      <c r="X55" s="12" t="n"/>
    </row>
    <row ht="16.2000007629395" outlineLevel="0" r="56">
      <c r="A56" s="2" t="n"/>
      <c r="B56" s="217" t="s">
        <v>187</v>
      </c>
      <c r="C56" s="218" t="s"/>
      <c r="D56" s="218" t="s"/>
      <c r="E56" s="218" t="s"/>
      <c r="F56" s="218" t="s"/>
      <c r="G56" s="218" t="s"/>
      <c r="H56" s="218" t="s"/>
      <c r="I56" s="218" t="s"/>
      <c r="J56" s="218" t="s"/>
      <c r="K56" s="218" t="s"/>
      <c r="L56" s="219" t="s"/>
      <c r="M56" s="220" t="n"/>
      <c r="N56" s="12" t="n"/>
      <c r="O56" s="11" t="n"/>
      <c r="P56" s="1" t="n"/>
      <c r="Q56" s="1" t="n"/>
      <c r="S56" s="11" t="n"/>
      <c r="T56" s="11" t="n"/>
      <c r="U56" s="322" t="n"/>
      <c r="V56" s="322" t="n"/>
      <c r="W56" s="11" t="n"/>
      <c r="X56" s="12" t="n"/>
    </row>
    <row ht="13.8000001907349" outlineLevel="0" r="57">
      <c r="A57" s="18" t="n"/>
      <c r="B57" s="19" t="s">
        <v>52</v>
      </c>
      <c r="C57" s="283" t="s">
        <v>4</v>
      </c>
      <c r="D57" s="19" t="s">
        <v>135</v>
      </c>
      <c r="E57" s="225" t="s">
        <v>136</v>
      </c>
      <c r="F57" s="226" t="s">
        <v>137</v>
      </c>
      <c r="G57" s="227" t="s">
        <v>138</v>
      </c>
      <c r="H57" s="226" t="s">
        <v>139</v>
      </c>
      <c r="I57" s="228" t="s">
        <v>140</v>
      </c>
      <c r="J57" s="229" t="s">
        <v>141</v>
      </c>
      <c r="K57" s="144" t="s">
        <v>142</v>
      </c>
      <c r="L57" s="24" t="s">
        <v>143</v>
      </c>
      <c r="M57" s="284" t="s">
        <v>144</v>
      </c>
      <c r="N57" s="145" t="s">
        <v>145</v>
      </c>
      <c r="O57" s="25" t="s">
        <v>13</v>
      </c>
      <c r="S57" s="11" t="n"/>
      <c r="T57" s="11" t="n"/>
      <c r="U57" s="320" t="n"/>
      <c r="V57" s="11" t="n"/>
      <c r="W57" s="320" t="n"/>
      <c r="X57" s="12" t="n"/>
    </row>
    <row outlineLevel="0" r="58">
      <c r="A58" s="305" t="n">
        <v>1</v>
      </c>
      <c r="B58" s="306" t="s">
        <v>188</v>
      </c>
      <c r="C58" s="233" t="n">
        <v>2008</v>
      </c>
      <c r="D58" s="234" t="s">
        <v>21</v>
      </c>
      <c r="E58" s="235" t="n">
        <v>53.61</v>
      </c>
      <c r="F58" s="323" t="n">
        <v>54.775</v>
      </c>
      <c r="G58" s="307" t="n">
        <v>54.53</v>
      </c>
      <c r="H58" s="238" t="n">
        <v>53.815</v>
      </c>
      <c r="I58" s="324" t="n">
        <v>54.16</v>
      </c>
      <c r="J58" s="240" t="n">
        <v>55.625</v>
      </c>
      <c r="K58" s="238" t="n"/>
      <c r="L58" s="324" t="n">
        <v>54.38</v>
      </c>
      <c r="M58" s="323" t="n">
        <v>53.9</v>
      </c>
      <c r="N58" s="236" t="n">
        <v>55.04</v>
      </c>
      <c r="O58" s="285" t="n">
        <f aca="false" ca="false" dt2D="false" dtr="false" t="normal">LARGE(E58:G58, 1)+LARGE(H58:N58, 1)+LARGE(H58:N58, 2)</f>
        <v>165.44</v>
      </c>
      <c r="S58" s="11" t="n"/>
      <c r="T58" s="11" t="n"/>
      <c r="U58" s="320" t="n"/>
      <c r="V58" s="11" t="n"/>
      <c r="W58" s="320" t="n"/>
      <c r="X58" s="12" t="n"/>
    </row>
    <row outlineLevel="0" r="59">
      <c r="A59" s="311" t="n">
        <v>2</v>
      </c>
      <c r="B59" s="310" t="s">
        <v>189</v>
      </c>
      <c r="C59" s="245" t="n">
        <v>2008</v>
      </c>
      <c r="D59" s="246" t="s">
        <v>17</v>
      </c>
      <c r="E59" s="247" t="n">
        <v>51.6</v>
      </c>
      <c r="F59" s="325" t="n">
        <v>52.31</v>
      </c>
      <c r="G59" s="252" t="n">
        <v>53.1</v>
      </c>
      <c r="H59" s="250" t="n">
        <v>51.165</v>
      </c>
      <c r="I59" s="251" t="n">
        <v>52.545</v>
      </c>
      <c r="J59" s="326" t="n">
        <v>54</v>
      </c>
      <c r="K59" s="250" t="n">
        <v>46.925</v>
      </c>
      <c r="L59" s="253" t="n">
        <v>51.955</v>
      </c>
      <c r="M59" s="248" t="n">
        <v>51.65</v>
      </c>
      <c r="N59" s="248" t="n">
        <v>52.225</v>
      </c>
      <c r="O59" s="294" t="n">
        <f aca="false" ca="false" dt2D="false" dtr="false" t="normal">LARGE(E59:G59, 1)+LARGE(H59:N59, 1)+LARGE(H59:N59, 2)</f>
        <v>159.64499999999998</v>
      </c>
      <c r="S59" s="11" t="n"/>
      <c r="T59" s="11" t="n"/>
      <c r="U59" s="12" t="n"/>
      <c r="V59" s="12" t="n"/>
      <c r="W59" s="320" t="n"/>
      <c r="X59" s="12" t="n"/>
    </row>
    <row outlineLevel="0" r="60">
      <c r="A60" s="311" t="n">
        <v>3</v>
      </c>
      <c r="B60" s="310" t="s">
        <v>190</v>
      </c>
      <c r="C60" s="245" t="n">
        <v>2008</v>
      </c>
      <c r="D60" s="246" t="s">
        <v>37</v>
      </c>
      <c r="E60" s="247" t="n">
        <v>51.86</v>
      </c>
      <c r="F60" s="248" t="n"/>
      <c r="G60" s="252" t="n"/>
      <c r="H60" s="250" t="n">
        <v>50.905</v>
      </c>
      <c r="I60" s="253" t="n"/>
      <c r="J60" s="252" t="n"/>
      <c r="K60" s="250" t="n"/>
      <c r="L60" s="253" t="n">
        <v>51.715</v>
      </c>
      <c r="M60" s="248" t="n"/>
      <c r="N60" s="248" t="n"/>
      <c r="O60" s="294" t="n">
        <f aca="false" ca="false" dt2D="false" dtr="false" t="normal">LARGE(E60:G60, 1)+LARGE(H60:N60, 1)+LARGE(H60:N60, 2)</f>
        <v>154.48000000000002</v>
      </c>
      <c r="S60" s="11" t="n"/>
      <c r="T60" s="11" t="n"/>
      <c r="U60" s="12" t="n"/>
      <c r="V60" s="12" t="n"/>
      <c r="W60" s="320" t="n"/>
      <c r="X60" s="12" t="n"/>
    </row>
    <row ht="13.8000001907349" outlineLevel="0" r="61">
      <c r="A61" s="327" t="n">
        <v>4</v>
      </c>
      <c r="B61" s="328" t="s">
        <v>191</v>
      </c>
      <c r="C61" s="329" t="n">
        <v>2009</v>
      </c>
      <c r="D61" s="258" t="s">
        <v>37</v>
      </c>
      <c r="E61" s="259" t="n">
        <v>50.77</v>
      </c>
      <c r="F61" s="260" t="n"/>
      <c r="G61" s="264" t="n"/>
      <c r="H61" s="262" t="n">
        <v>51.275</v>
      </c>
      <c r="I61" s="263" t="n"/>
      <c r="J61" s="264" t="n"/>
      <c r="K61" s="262" t="n">
        <v>50.46</v>
      </c>
      <c r="L61" s="263" t="n">
        <v>52.415</v>
      </c>
      <c r="M61" s="330" t="n"/>
      <c r="N61" s="260" t="n"/>
      <c r="O61" s="298" t="n">
        <f aca="false" ca="false" dt2D="false" dtr="false" t="normal">LARGE(E61:G61, 1)+LARGE(H61:N61, 1)+LARGE(H61:N61, 2)</f>
        <v>154.46</v>
      </c>
      <c r="S61" s="11" t="n"/>
      <c r="T61" s="11" t="n"/>
      <c r="U61" s="12" t="n"/>
      <c r="V61" s="12" t="n"/>
      <c r="W61" s="320" t="n"/>
      <c r="X61" s="12" t="n"/>
    </row>
    <row outlineLevel="0" r="62">
      <c r="A62" s="314" t="n"/>
      <c r="B62" s="331" t="s">
        <v>192</v>
      </c>
      <c r="C62" s="332" t="n">
        <v>2008</v>
      </c>
      <c r="D62" s="54" t="s">
        <v>60</v>
      </c>
      <c r="E62" s="267" t="n">
        <v>50.005</v>
      </c>
      <c r="F62" s="268" t="n">
        <v>50.705</v>
      </c>
      <c r="G62" s="39" t="n"/>
      <c r="H62" s="148" t="n">
        <v>49.865</v>
      </c>
      <c r="I62" s="270" t="n">
        <v>50.715</v>
      </c>
      <c r="J62" s="39" t="n"/>
      <c r="K62" s="148" t="n"/>
      <c r="L62" s="270" t="n">
        <v>50.765</v>
      </c>
      <c r="M62" s="333" t="n">
        <v>50.98</v>
      </c>
      <c r="N62" s="268" t="n"/>
      <c r="O62" s="44" t="n">
        <f aca="false" ca="false" dt2D="false" dtr="false" t="normal">LARGE(E62:G62, 1)+LARGE(H62:N62, 1)+LARGE(H62:N62, 2)</f>
        <v>152.45</v>
      </c>
      <c r="S62" s="11" t="n"/>
      <c r="T62" s="11" t="n"/>
      <c r="U62" s="12" t="n"/>
      <c r="V62" s="12" t="n"/>
      <c r="W62" s="320" t="n"/>
      <c r="X62" s="12" t="n"/>
    </row>
    <row outlineLevel="0" r="63">
      <c r="A63" s="87" t="n"/>
      <c r="B63" s="334" t="s">
        <v>193</v>
      </c>
      <c r="C63" s="335" t="n">
        <v>2009</v>
      </c>
      <c r="D63" s="90" t="s">
        <v>15</v>
      </c>
      <c r="E63" s="273" t="n"/>
      <c r="F63" s="274" t="n">
        <v>49.685</v>
      </c>
      <c r="G63" s="47" t="n">
        <v>51.19</v>
      </c>
      <c r="H63" s="152" t="n"/>
      <c r="I63" s="275" t="n">
        <v>49.275</v>
      </c>
      <c r="J63" s="47" t="n">
        <v>50.97</v>
      </c>
      <c r="K63" s="152" t="n"/>
      <c r="L63" s="275" t="n"/>
      <c r="M63" s="336" t="n">
        <v>50.02</v>
      </c>
      <c r="N63" s="274" t="n">
        <v>49.29</v>
      </c>
      <c r="O63" s="53" t="n">
        <f aca="false" ca="false" dt2D="false" dtr="false" t="normal">LARGE(E63:G63, 1)+LARGE(H63:N63, 1)+LARGE(H63:N63, 2)</f>
        <v>152.18</v>
      </c>
      <c r="S63" s="11" t="n"/>
      <c r="T63" s="11" t="n"/>
      <c r="U63" s="12" t="n"/>
      <c r="V63" s="12" t="n"/>
      <c r="W63" s="320" t="n"/>
      <c r="X63" s="12" t="n"/>
    </row>
    <row outlineLevel="0" r="64">
      <c r="A64" s="87" t="n"/>
      <c r="B64" s="334" t="s">
        <v>194</v>
      </c>
      <c r="C64" s="335" t="n">
        <v>2009</v>
      </c>
      <c r="D64" s="90" t="s">
        <v>21</v>
      </c>
      <c r="E64" s="273" t="n">
        <v>48.56</v>
      </c>
      <c r="F64" s="274" t="n"/>
      <c r="G64" s="47" t="n">
        <v>50.205</v>
      </c>
      <c r="H64" s="152" t="n">
        <v>50.31</v>
      </c>
      <c r="I64" s="275" t="n"/>
      <c r="J64" s="47" t="n">
        <v>49.93</v>
      </c>
      <c r="K64" s="152" t="n">
        <v>49.09</v>
      </c>
      <c r="L64" s="275" t="n">
        <v>49.585</v>
      </c>
      <c r="M64" s="336" t="n"/>
      <c r="N64" s="274" t="n"/>
      <c r="O64" s="53" t="n">
        <f aca="false" ca="false" dt2D="false" dtr="false" t="normal">LARGE(E64:G64, 1)+LARGE(H64:N64, 1)+LARGE(H64:N64, 2)</f>
        <v>150.445</v>
      </c>
      <c r="S64" s="11" t="n"/>
      <c r="T64" s="11" t="n"/>
      <c r="U64" s="12" t="n"/>
      <c r="V64" s="12" t="n"/>
      <c r="W64" s="320" t="n"/>
      <c r="X64" s="12" t="n"/>
    </row>
    <row outlineLevel="0" r="65">
      <c r="A65" s="314" t="n"/>
      <c r="B65" s="331" t="s">
        <v>195</v>
      </c>
      <c r="C65" s="332" t="n">
        <v>2008</v>
      </c>
      <c r="D65" s="337" t="s">
        <v>17</v>
      </c>
      <c r="E65" s="267" t="n"/>
      <c r="F65" s="268" t="n">
        <v>49.77</v>
      </c>
      <c r="G65" s="39" t="n">
        <v>50.42</v>
      </c>
      <c r="H65" s="148" t="n"/>
      <c r="I65" s="270" t="n">
        <v>50.785</v>
      </c>
      <c r="J65" s="39" t="n"/>
      <c r="K65" s="148" t="n"/>
      <c r="L65" s="270" t="n"/>
      <c r="M65" s="333" t="n">
        <v>49.23</v>
      </c>
      <c r="N65" s="268" t="n"/>
      <c r="O65" s="53" t="n">
        <f aca="false" ca="false" dt2D="false" dtr="false" t="normal">LARGE(E65:G65, 1)+LARGE(H65:N65, 1)+LARGE(H65:N65, 2)</f>
        <v>150.435</v>
      </c>
      <c r="S65" s="11" t="n"/>
      <c r="T65" s="11" t="n"/>
      <c r="U65" s="12" t="n"/>
      <c r="V65" s="12" t="n"/>
      <c r="W65" s="320" t="n"/>
      <c r="X65" s="12" t="n"/>
    </row>
    <row outlineLevel="0" r="66">
      <c r="A66" s="314" t="n"/>
      <c r="B66" s="331" t="s">
        <v>196</v>
      </c>
      <c r="C66" s="332" t="n">
        <v>2008</v>
      </c>
      <c r="D66" s="337" t="s">
        <v>21</v>
      </c>
      <c r="E66" s="267" t="n"/>
      <c r="F66" s="268" t="n">
        <v>49.72</v>
      </c>
      <c r="G66" s="39" t="n"/>
      <c r="H66" s="148" t="n"/>
      <c r="I66" s="270" t="n">
        <v>48.58</v>
      </c>
      <c r="J66" s="39" t="n">
        <v>51.505</v>
      </c>
      <c r="K66" s="148" t="n"/>
      <c r="L66" s="270" t="n"/>
      <c r="M66" s="333" t="n">
        <v>48.15</v>
      </c>
      <c r="N66" s="268" t="n"/>
      <c r="O66" s="53" t="n">
        <f aca="false" ca="false" dt2D="false" dtr="false" t="normal">LARGE(E66:G66, 1)+LARGE(H66:N66, 1)+LARGE(H66:N66, 2)</f>
        <v>149.805</v>
      </c>
      <c r="S66" s="11" t="n"/>
      <c r="T66" s="11" t="n"/>
      <c r="U66" s="12" t="n"/>
      <c r="V66" s="12" t="n"/>
      <c r="W66" s="320" t="n"/>
      <c r="X66" s="12" t="n"/>
    </row>
    <row outlineLevel="0" r="67">
      <c r="A67" s="87" t="n"/>
      <c r="B67" s="334" t="s">
        <v>197</v>
      </c>
      <c r="C67" s="335" t="n">
        <v>2008</v>
      </c>
      <c r="D67" s="90" t="s">
        <v>57</v>
      </c>
      <c r="E67" s="273" t="n"/>
      <c r="F67" s="274" t="n"/>
      <c r="G67" s="47" t="n">
        <v>50.23</v>
      </c>
      <c r="H67" s="152" t="n"/>
      <c r="I67" s="275" t="n"/>
      <c r="J67" s="47" t="n">
        <v>49.73</v>
      </c>
      <c r="K67" s="152" t="n"/>
      <c r="L67" s="275" t="n"/>
      <c r="M67" s="336" t="n"/>
      <c r="N67" s="274" t="n">
        <v>48.92</v>
      </c>
      <c r="O67" s="53" t="n">
        <f aca="false" ca="false" dt2D="false" dtr="false" t="normal">LARGE(E67:G67, 1)+LARGE(H67:N67, 1)+LARGE(H67:N67, 2)</f>
        <v>148.88</v>
      </c>
      <c r="S67" s="11" t="n"/>
      <c r="T67" s="11" t="n"/>
      <c r="U67" s="12" t="n"/>
      <c r="V67" s="12" t="n"/>
      <c r="W67" s="320" t="n"/>
      <c r="X67" s="12" t="n"/>
    </row>
    <row outlineLevel="0" r="68">
      <c r="A68" s="87" t="n"/>
      <c r="B68" s="334" t="s">
        <v>198</v>
      </c>
      <c r="C68" s="335" t="n">
        <v>2008</v>
      </c>
      <c r="D68" s="338" t="s">
        <v>24</v>
      </c>
      <c r="E68" s="273" t="n">
        <v>47.125</v>
      </c>
      <c r="F68" s="274" t="n"/>
      <c r="G68" s="47" t="n"/>
      <c r="H68" s="152" t="n">
        <v>48.685</v>
      </c>
      <c r="I68" s="275" t="n"/>
      <c r="J68" s="47" t="n"/>
      <c r="K68" s="152" t="n"/>
      <c r="L68" s="275" t="n">
        <v>48.765</v>
      </c>
      <c r="M68" s="336" t="n"/>
      <c r="N68" s="274" t="n"/>
      <c r="O68" s="53" t="n">
        <f aca="false" ca="false" dt2D="false" dtr="false" t="normal">LARGE(E68:G68, 1)+LARGE(H68:N68, 1)+LARGE(H68:N68, 2)</f>
        <v>144.575</v>
      </c>
      <c r="S68" s="11" t="n"/>
      <c r="T68" s="11" t="n"/>
      <c r="U68" s="12" t="n"/>
      <c r="V68" s="12" t="n"/>
      <c r="W68" s="320" t="n"/>
      <c r="X68" s="12" t="n"/>
    </row>
    <row ht="13.8000001907349" outlineLevel="0" r="69">
      <c r="A69" s="314" t="n"/>
      <c r="B69" s="339" t="s">
        <v>199</v>
      </c>
      <c r="C69" s="340" t="n">
        <v>2008</v>
      </c>
      <c r="D69" s="341" t="s">
        <v>60</v>
      </c>
      <c r="E69" s="317" t="n">
        <v>48.295</v>
      </c>
      <c r="F69" s="318" t="n"/>
      <c r="G69" s="98" t="n"/>
      <c r="H69" s="160" t="n">
        <v>33.41</v>
      </c>
      <c r="I69" s="342" t="n"/>
      <c r="J69" s="98" t="n"/>
      <c r="K69" s="160" t="n">
        <v>49.215</v>
      </c>
      <c r="L69" s="342" t="n"/>
      <c r="M69" s="343" t="n"/>
      <c r="N69" s="318" t="n"/>
      <c r="O69" s="344" t="n">
        <f aca="false" ca="false" dt2D="false" dtr="false" t="normal">LARGE(E69:G69, 1)+LARGE(H69:N69, 1)+LARGE(H69:N69, 2)</f>
        <v>130.92000000000002</v>
      </c>
      <c r="S69" s="11" t="n"/>
      <c r="T69" s="11" t="n"/>
      <c r="U69" s="12" t="n"/>
      <c r="V69" s="12" t="n"/>
      <c r="W69" s="320" t="n"/>
      <c r="X69" s="12" t="n"/>
    </row>
    <row outlineLevel="0" r="70">
      <c r="S70" s="11" t="n"/>
      <c r="T70" s="11" t="n"/>
      <c r="U70" s="12" t="n"/>
      <c r="V70" s="12" t="n"/>
      <c r="W70" s="320" t="n"/>
      <c r="X70" s="12" t="n"/>
    </row>
    <row ht="15" outlineLevel="0" r="71">
      <c r="A71" s="2" t="n"/>
      <c r="B71" s="304" t="n"/>
      <c r="C71" s="79" t="n"/>
      <c r="D71" s="11" t="n"/>
      <c r="E71" s="1" t="n"/>
      <c r="F71" s="3" t="n"/>
      <c r="G71" s="1" t="n"/>
      <c r="H71" s="1" t="n"/>
      <c r="I71" s="1" t="n"/>
      <c r="J71" s="1" t="n"/>
      <c r="K71" s="1" t="n"/>
      <c r="L71" s="11" t="n"/>
      <c r="M71" s="11" t="n"/>
      <c r="N71" s="11" t="n"/>
      <c r="O71" s="11" t="n"/>
      <c r="P71" s="1" t="n"/>
      <c r="Q71" s="1" t="n"/>
      <c r="S71" s="345" t="n"/>
      <c r="T71" s="11" t="n"/>
      <c r="U71" s="11" t="n"/>
      <c r="V71" s="11" t="n"/>
      <c r="W71" s="322" t="n"/>
      <c r="X71" s="322" t="n"/>
    </row>
    <row ht="15.6000003814697" outlineLevel="0" r="72">
      <c r="A72" s="1" t="n"/>
      <c r="B72" s="7" t="s">
        <v>200</v>
      </c>
      <c r="C72" s="216" t="n"/>
      <c r="D72" s="1" t="n"/>
      <c r="E72" s="1" t="n"/>
      <c r="F72" s="3" t="n"/>
      <c r="G72" s="1" t="n"/>
      <c r="H72" s="1" t="n"/>
      <c r="I72" s="1" t="n"/>
      <c r="J72" s="1" t="n"/>
      <c r="K72" s="1" t="n"/>
      <c r="L72" s="11" t="n"/>
      <c r="M72" s="11" t="n"/>
      <c r="N72" s="11" t="n"/>
      <c r="O72" s="11" t="n"/>
      <c r="P72" s="1" t="n"/>
      <c r="Q72" s="1" t="n"/>
      <c r="S72" s="345" t="n"/>
      <c r="T72" s="320" t="n"/>
      <c r="U72" s="11" t="n"/>
      <c r="V72" s="11" t="n"/>
      <c r="W72" s="320" t="n"/>
      <c r="X72" s="11" t="n"/>
    </row>
    <row ht="15" outlineLevel="0" r="73">
      <c r="A73" s="11" t="n"/>
      <c r="B73" s="12" t="s">
        <v>201</v>
      </c>
      <c r="C73" s="215" t="n"/>
      <c r="D73" s="1" t="n"/>
      <c r="E73" s="1" t="n"/>
      <c r="F73" s="3" t="n"/>
      <c r="G73" s="1" t="n"/>
      <c r="H73" s="1" t="n"/>
      <c r="I73" s="1" t="n"/>
      <c r="J73" s="1" t="n"/>
      <c r="K73" s="11" t="n"/>
      <c r="L73" s="11" t="n"/>
      <c r="M73" s="11" t="n"/>
      <c r="N73" s="11" t="n"/>
      <c r="O73" s="11" t="n"/>
      <c r="P73" s="1" t="n"/>
      <c r="Q73" s="1" t="n"/>
      <c r="S73" s="345" t="n"/>
      <c r="T73" s="11" t="n"/>
      <c r="U73" s="11" t="n"/>
      <c r="V73" s="11" t="n"/>
      <c r="W73" s="1" t="n"/>
      <c r="X73" s="1" t="n"/>
    </row>
    <row ht="16.2000007629395" outlineLevel="0" r="74">
      <c r="A74" s="11" t="n"/>
      <c r="B74" s="217" t="s">
        <v>202</v>
      </c>
      <c r="C74" s="218" t="s"/>
      <c r="D74" s="218" t="s"/>
      <c r="E74" s="218" t="s"/>
      <c r="F74" s="218" t="s"/>
      <c r="G74" s="218" t="s"/>
      <c r="H74" s="218" t="s"/>
      <c r="I74" s="218" t="s"/>
      <c r="J74" s="218" t="s"/>
      <c r="K74" s="218" t="s"/>
      <c r="L74" s="219" t="s"/>
      <c r="M74" s="220" t="n"/>
      <c r="N74" s="11" t="n"/>
      <c r="O74" s="11" t="n"/>
      <c r="P74" s="1" t="n"/>
      <c r="Q74" s="1" t="n"/>
      <c r="S74" s="345" t="n"/>
      <c r="T74" s="320" t="n"/>
      <c r="U74" s="11" t="n"/>
      <c r="V74" s="11" t="n"/>
      <c r="W74" s="1" t="n"/>
      <c r="X74" s="1" t="n"/>
    </row>
    <row ht="15.6000003814697" outlineLevel="0" r="75">
      <c r="A75" s="18" t="n"/>
      <c r="B75" s="19" t="s">
        <v>52</v>
      </c>
      <c r="C75" s="283" t="s">
        <v>4</v>
      </c>
      <c r="D75" s="20" t="s">
        <v>135</v>
      </c>
      <c r="E75" s="225" t="s">
        <v>136</v>
      </c>
      <c r="F75" s="226" t="s">
        <v>137</v>
      </c>
      <c r="G75" s="227" t="s">
        <v>138</v>
      </c>
      <c r="H75" s="226" t="s">
        <v>139</v>
      </c>
      <c r="I75" s="228" t="s">
        <v>140</v>
      </c>
      <c r="J75" s="229" t="s">
        <v>141</v>
      </c>
      <c r="K75" s="144" t="s">
        <v>142</v>
      </c>
      <c r="L75" s="24" t="s">
        <v>143</v>
      </c>
      <c r="M75" s="284" t="s">
        <v>144</v>
      </c>
      <c r="N75" s="145" t="s">
        <v>145</v>
      </c>
      <c r="O75" s="25" t="s">
        <v>13</v>
      </c>
      <c r="S75" s="345" t="n"/>
      <c r="T75" s="11" t="n"/>
      <c r="U75" s="11" t="n"/>
      <c r="V75" s="11" t="n"/>
      <c r="W75" s="1" t="n"/>
      <c r="X75" s="1" t="n"/>
    </row>
    <row ht="15" outlineLevel="0" r="76">
      <c r="A76" s="305" t="n">
        <v>1</v>
      </c>
      <c r="B76" s="346" t="s">
        <v>203</v>
      </c>
      <c r="C76" s="233" t="n">
        <v>2006</v>
      </c>
      <c r="D76" s="234" t="s">
        <v>21</v>
      </c>
      <c r="E76" s="347" t="n">
        <v>55.385</v>
      </c>
      <c r="F76" s="236" t="n">
        <v>54.665</v>
      </c>
      <c r="G76" s="307" t="n">
        <v>55.79</v>
      </c>
      <c r="H76" s="238" t="n">
        <v>54.575</v>
      </c>
      <c r="I76" s="239" t="n">
        <v>55.045</v>
      </c>
      <c r="J76" s="307" t="n">
        <v>56.155</v>
      </c>
      <c r="K76" s="238" t="n">
        <v>55.815</v>
      </c>
      <c r="L76" s="241" t="n">
        <v>53.765</v>
      </c>
      <c r="M76" s="234" t="n">
        <v>54.94</v>
      </c>
      <c r="N76" s="234" t="n">
        <v>56.96</v>
      </c>
      <c r="O76" s="285" t="n">
        <f aca="false" ca="false" dt2D="false" dtr="false" t="normal">LARGE(E76:G76, 1)+LARGE(H76:N76, 1)+LARGE(H76:N76, 2)</f>
        <v>168.905</v>
      </c>
      <c r="S76" s="345" t="n"/>
      <c r="T76" s="11" t="n"/>
      <c r="U76" s="11" t="n"/>
      <c r="V76" s="11" t="n"/>
      <c r="W76" s="1" t="n"/>
      <c r="X76" s="1" t="n"/>
    </row>
    <row ht="15" outlineLevel="0" r="77">
      <c r="A77" s="309" t="n">
        <v>2</v>
      </c>
      <c r="B77" s="310" t="s">
        <v>204</v>
      </c>
      <c r="C77" s="245" t="n">
        <v>2007</v>
      </c>
      <c r="D77" s="246" t="s">
        <v>15</v>
      </c>
      <c r="E77" s="247" t="n"/>
      <c r="F77" s="248" t="n">
        <v>54.955</v>
      </c>
      <c r="G77" s="252" t="n">
        <v>54.645</v>
      </c>
      <c r="H77" s="250" t="n"/>
      <c r="I77" s="253" t="n">
        <v>53.72</v>
      </c>
      <c r="J77" s="252" t="n">
        <v>55.265</v>
      </c>
      <c r="K77" s="250" t="n">
        <v>52.57</v>
      </c>
      <c r="L77" s="253" t="n"/>
      <c r="M77" s="248" t="n">
        <v>54.625</v>
      </c>
      <c r="N77" s="248" t="n">
        <v>55.375</v>
      </c>
      <c r="O77" s="294" t="n">
        <f aca="false" ca="false" dt2D="false" dtr="false" t="normal">LARGE(E77:G77, 1)+LARGE(H77:N77, 1)+LARGE(H77:N77, 2)</f>
        <v>165.595</v>
      </c>
      <c r="S77" s="345" t="n"/>
      <c r="T77" s="11" t="n"/>
      <c r="U77" s="11" t="n"/>
      <c r="V77" s="11" t="n"/>
      <c r="W77" s="1" t="n"/>
      <c r="X77" s="1" t="n"/>
    </row>
    <row ht="15" outlineLevel="0" r="78">
      <c r="A78" s="311" t="n">
        <v>3</v>
      </c>
      <c r="B78" s="310" t="s">
        <v>205</v>
      </c>
      <c r="C78" s="245" t="n">
        <v>2007</v>
      </c>
      <c r="D78" s="252" t="s">
        <v>17</v>
      </c>
      <c r="E78" s="348" t="n"/>
      <c r="F78" s="248" t="n">
        <v>53.795</v>
      </c>
      <c r="G78" s="252" t="n"/>
      <c r="H78" s="250" t="n"/>
      <c r="I78" s="253" t="n">
        <v>52.745</v>
      </c>
      <c r="J78" s="252" t="n"/>
      <c r="K78" s="250" t="n">
        <v>55.325</v>
      </c>
      <c r="L78" s="253" t="n"/>
      <c r="M78" s="246" t="n">
        <v>54.3</v>
      </c>
      <c r="N78" s="252" t="n"/>
      <c r="O78" s="294" t="n">
        <f aca="false" ca="false" dt2D="false" dtr="false" t="normal">LARGE(E78:G78, 1)+LARGE(H78:N78, 1)+LARGE(H78:N78, 2)</f>
        <v>163.42000000000002</v>
      </c>
      <c r="S78" s="345" t="n"/>
      <c r="T78" s="11" t="n"/>
      <c r="U78" s="11" t="n"/>
      <c r="V78" s="11" t="n"/>
      <c r="W78" s="1" t="n"/>
      <c r="X78" s="1" t="n"/>
    </row>
    <row ht="15.6000003814697" outlineLevel="0" r="79">
      <c r="A79" s="312" t="n">
        <v>4</v>
      </c>
      <c r="B79" s="349" t="s">
        <v>206</v>
      </c>
      <c r="C79" s="350" t="n">
        <v>2006</v>
      </c>
      <c r="D79" s="351" t="s">
        <v>21</v>
      </c>
      <c r="E79" s="352" t="n"/>
      <c r="F79" s="297" t="n">
        <v>49.385</v>
      </c>
      <c r="G79" s="353" t="n">
        <v>54.379</v>
      </c>
      <c r="H79" s="354" t="n">
        <v>0</v>
      </c>
      <c r="I79" s="355" t="n"/>
      <c r="J79" s="351" t="n">
        <v>53.4</v>
      </c>
      <c r="K79" s="356" t="n">
        <v>53.755</v>
      </c>
      <c r="L79" s="355" t="n"/>
      <c r="M79" s="357" t="n"/>
      <c r="N79" s="351" t="n"/>
      <c r="O79" s="298" t="n">
        <f aca="false" ca="false" dt2D="false" dtr="false" t="normal">LARGE(E79:G79, 1)+LARGE(H79:N79, 1)+LARGE(H79:N79, 2)</f>
        <v>161.534</v>
      </c>
      <c r="S79" s="345" t="n"/>
      <c r="T79" s="11" t="n"/>
      <c r="U79" s="11" t="n"/>
      <c r="V79" s="11" t="n"/>
      <c r="W79" s="1" t="n"/>
      <c r="X79" s="1" t="n"/>
    </row>
    <row ht="15" outlineLevel="0" r="80">
      <c r="A80" s="358" t="n"/>
      <c r="B80" s="315" t="s">
        <v>207</v>
      </c>
      <c r="C80" s="38" t="n">
        <v>2007</v>
      </c>
      <c r="D80" s="39" t="s">
        <v>21</v>
      </c>
      <c r="E80" s="359" t="n">
        <v>52.02</v>
      </c>
      <c r="F80" s="268" t="n"/>
      <c r="G80" s="360" t="n">
        <v>53.21</v>
      </c>
      <c r="H80" s="148" t="n"/>
      <c r="I80" s="271" t="n"/>
      <c r="J80" s="39" t="n">
        <v>54.345</v>
      </c>
      <c r="K80" s="148" t="n">
        <v>53.45</v>
      </c>
      <c r="L80" s="271" t="n"/>
      <c r="M80" s="54" t="n">
        <v>53.505</v>
      </c>
      <c r="N80" s="54" t="n">
        <v>53.6</v>
      </c>
      <c r="O80" s="44" t="n">
        <f aca="false" ca="false" dt2D="false" dtr="false" t="normal">LARGE(E80:G80, 1)+LARGE(H80:N80, 1)+LARGE(H80:N80, 2)</f>
        <v>161.155</v>
      </c>
      <c r="S80" s="345" t="n"/>
      <c r="T80" s="11" t="n"/>
      <c r="U80" s="11" t="n"/>
      <c r="V80" s="11" t="n"/>
      <c r="W80" s="1" t="n"/>
      <c r="X80" s="1" t="n"/>
    </row>
    <row ht="15" outlineLevel="0" r="81">
      <c r="A81" s="87" t="n"/>
      <c r="B81" s="361" t="s">
        <v>208</v>
      </c>
      <c r="C81" s="46" t="n">
        <v>2007</v>
      </c>
      <c r="D81" s="47" t="s">
        <v>75</v>
      </c>
      <c r="E81" s="87" t="n">
        <v>53.2</v>
      </c>
      <c r="F81" s="274" t="n">
        <v>53.895</v>
      </c>
      <c r="G81" s="362" t="n"/>
      <c r="H81" s="273" t="n"/>
      <c r="I81" s="276" t="n">
        <v>51.435</v>
      </c>
      <c r="J81" s="47" t="n">
        <v>53.19</v>
      </c>
      <c r="K81" s="152" t="n"/>
      <c r="L81" s="276" t="n"/>
      <c r="M81" s="90" t="n">
        <v>53.57</v>
      </c>
      <c r="N81" s="47" t="n">
        <v>53.325</v>
      </c>
      <c r="O81" s="53" t="n">
        <f aca="false" ca="false" dt2D="false" dtr="false" t="normal">LARGE(E81:G81, 1)+LARGE(H81:N81, 1)+LARGE(H81:N81, 2)</f>
        <v>160.79000000000002</v>
      </c>
      <c r="R81" s="1" t="n"/>
      <c r="S81" s="1" t="n"/>
      <c r="T81" s="1" t="n"/>
      <c r="U81" s="1" t="n"/>
      <c r="V81" s="1" t="n"/>
      <c r="W81" s="1" t="n"/>
      <c r="X81" s="1" t="n"/>
    </row>
    <row ht="15" outlineLevel="0" r="82">
      <c r="A82" s="87" t="n"/>
      <c r="B82" s="45" t="s">
        <v>209</v>
      </c>
      <c r="C82" s="46" t="n">
        <v>2006</v>
      </c>
      <c r="D82" s="47" t="s">
        <v>21</v>
      </c>
      <c r="E82" s="359" t="n"/>
      <c r="F82" s="268" t="n">
        <v>51.75</v>
      </c>
      <c r="G82" s="39" t="n"/>
      <c r="H82" s="148" t="n"/>
      <c r="I82" s="271" t="n">
        <v>52.43</v>
      </c>
      <c r="J82" s="39" t="n">
        <v>53.86</v>
      </c>
      <c r="K82" s="148" t="n"/>
      <c r="L82" s="271" t="n"/>
      <c r="M82" s="54" t="n">
        <v>35.145</v>
      </c>
      <c r="N82" s="39" t="n"/>
      <c r="O82" s="53" t="n">
        <f aca="false" ca="false" dt2D="false" dtr="false" t="normal">LARGE(E82:G82, 1)+LARGE(H82:N82, 1)+LARGE(H82:N82, 2)</f>
        <v>158.04</v>
      </c>
      <c r="R82" s="1" t="n"/>
      <c r="S82" s="1" t="n"/>
      <c r="T82" s="1" t="n"/>
      <c r="U82" s="1" t="n"/>
      <c r="V82" s="1" t="n"/>
      <c r="W82" s="1" t="n"/>
      <c r="X82" s="1" t="n"/>
    </row>
    <row ht="15" outlineLevel="0" r="83">
      <c r="A83" s="87" t="n"/>
      <c r="B83" s="45" t="s">
        <v>210</v>
      </c>
      <c r="C83" s="46" t="n">
        <v>2007</v>
      </c>
      <c r="D83" s="47" t="s">
        <v>41</v>
      </c>
      <c r="E83" s="359" t="n"/>
      <c r="F83" s="268" t="n"/>
      <c r="G83" s="39" t="n">
        <v>52.62</v>
      </c>
      <c r="H83" s="148" t="n"/>
      <c r="I83" s="271" t="n"/>
      <c r="J83" s="39" t="n">
        <v>52.95</v>
      </c>
      <c r="K83" s="148" t="n">
        <v>0</v>
      </c>
      <c r="L83" s="271" t="n"/>
      <c r="M83" s="54" t="n"/>
      <c r="N83" s="39" t="n">
        <v>52.345</v>
      </c>
      <c r="O83" s="53" t="n">
        <f aca="false" ca="false" dt2D="false" dtr="false" t="normal">LARGE(E83:G83, 1)+LARGE(H83:N83, 1)+LARGE(H83:N83, 2)</f>
        <v>157.915</v>
      </c>
      <c r="R83" s="1" t="n"/>
      <c r="S83" s="1" t="n"/>
      <c r="T83" s="1" t="n"/>
      <c r="U83" s="1" t="n"/>
      <c r="V83" s="1" t="n"/>
      <c r="W83" s="1" t="n"/>
      <c r="X83" s="1" t="n"/>
    </row>
    <row ht="15" outlineLevel="0" r="84">
      <c r="A84" s="314" t="n"/>
      <c r="B84" s="331" t="s">
        <v>211</v>
      </c>
      <c r="C84" s="332" t="n">
        <v>2006</v>
      </c>
      <c r="D84" s="54" t="s">
        <v>113</v>
      </c>
      <c r="E84" s="314" t="n">
        <v>52.5</v>
      </c>
      <c r="F84" s="268" t="n"/>
      <c r="G84" s="360" t="n"/>
      <c r="H84" s="267" t="n">
        <v>51.87</v>
      </c>
      <c r="I84" s="271" t="n"/>
      <c r="J84" s="39" t="n"/>
      <c r="K84" s="148" t="n"/>
      <c r="L84" s="271" t="n">
        <v>52.245</v>
      </c>
      <c r="M84" s="54" t="n"/>
      <c r="N84" s="39" t="n"/>
      <c r="O84" s="53" t="n">
        <f aca="false" ca="false" dt2D="false" dtr="false" t="normal">LARGE(E84:G84, 1)+LARGE(H84:N84, 1)+LARGE(H84:N84, 2)</f>
        <v>156.615</v>
      </c>
      <c r="R84" s="1" t="n"/>
      <c r="S84" s="1" t="n"/>
      <c r="T84" s="1" t="n"/>
      <c r="U84" s="1" t="n"/>
      <c r="V84" s="1" t="n"/>
      <c r="W84" s="1" t="n"/>
      <c r="X84" s="1" t="n"/>
    </row>
    <row ht="15" outlineLevel="0" r="85">
      <c r="A85" s="171" t="n"/>
      <c r="B85" s="45" t="s">
        <v>212</v>
      </c>
      <c r="C85" s="46" t="n">
        <v>2006</v>
      </c>
      <c r="D85" s="90" t="s">
        <v>150</v>
      </c>
      <c r="E85" s="363" t="n"/>
      <c r="F85" s="274" t="n">
        <v>52.025</v>
      </c>
      <c r="G85" s="47" t="n"/>
      <c r="H85" s="152" t="n"/>
      <c r="I85" s="275" t="n">
        <v>51.555</v>
      </c>
      <c r="J85" s="47" t="n"/>
      <c r="K85" s="152" t="n"/>
      <c r="L85" s="276" t="n"/>
      <c r="M85" s="90" t="n">
        <v>6.01</v>
      </c>
      <c r="N85" s="47" t="n"/>
      <c r="O85" s="53" t="n">
        <f aca="false" ca="false" dt2D="false" dtr="false" t="normal">LARGE(E85:G85, 1)+LARGE(H85:N85, 1)+LARGE(H85:N85, 2)</f>
        <v>109.59</v>
      </c>
      <c r="R85" s="1" t="n"/>
      <c r="S85" s="1" t="n"/>
      <c r="T85" s="1" t="n"/>
      <c r="U85" s="1" t="n"/>
      <c r="V85" s="1" t="n"/>
      <c r="W85" s="1" t="n"/>
      <c r="X85" s="1" t="n"/>
    </row>
    <row ht="15.6000003814697" outlineLevel="0" r="86">
      <c r="A86" s="90" t="n"/>
      <c r="B86" s="69" t="s">
        <v>213</v>
      </c>
      <c r="C86" s="70" t="n">
        <v>2006</v>
      </c>
      <c r="D86" s="71" t="s">
        <v>17</v>
      </c>
      <c r="E86" s="364" t="n">
        <v>51.27</v>
      </c>
      <c r="F86" s="279" t="n"/>
      <c r="G86" s="71" t="n">
        <v>53.365</v>
      </c>
      <c r="H86" s="169" t="n">
        <v>47.125</v>
      </c>
      <c r="I86" s="281" t="n"/>
      <c r="J86" s="71" t="n"/>
      <c r="K86" s="169" t="n">
        <v>0</v>
      </c>
      <c r="L86" s="281" t="n"/>
      <c r="M86" s="168" t="n"/>
      <c r="N86" s="168" t="n"/>
      <c r="O86" s="77" t="n">
        <f aca="false" ca="false" dt2D="false" dtr="false" t="normal">LARGE(E86:G86, 1)+LARGE(H86:N86, 1)+LARGE(H86:N86, 2)</f>
        <v>100.49000000000001</v>
      </c>
      <c r="R86" s="1" t="n"/>
      <c r="S86" s="1" t="n"/>
      <c r="T86" s="1" t="n"/>
      <c r="U86" s="1" t="n"/>
      <c r="V86" s="1" t="n"/>
      <c r="W86" s="1" t="n"/>
      <c r="X86" s="1" t="n"/>
    </row>
    <row ht="15" outlineLevel="0" r="87">
      <c r="A87" s="11" t="n"/>
      <c r="B87" s="78" t="n"/>
      <c r="C87" s="79" t="n"/>
      <c r="D87" s="11" t="n"/>
      <c r="E87" s="11" t="n"/>
      <c r="F87" s="11" t="n"/>
      <c r="G87" s="11" t="n"/>
      <c r="H87" s="11" t="n"/>
      <c r="I87" s="11" t="n"/>
      <c r="J87" s="11" t="n"/>
      <c r="K87" s="11" t="n"/>
      <c r="L87" s="11" t="n"/>
      <c r="M87" s="11" t="n"/>
      <c r="N87" s="11" t="n"/>
      <c r="O87" s="11" t="n"/>
      <c r="P87" s="11" t="n"/>
      <c r="Q87" s="12" t="n"/>
      <c r="S87" s="11" t="n"/>
      <c r="T87" s="11" t="n"/>
      <c r="U87" s="11" t="n"/>
      <c r="V87" s="1" t="n"/>
      <c r="W87" s="1" t="n"/>
      <c r="X87" s="320" t="n"/>
    </row>
    <row ht="15" outlineLevel="0" r="88">
      <c r="A88" s="11" t="n"/>
      <c r="B88" s="12" t="s">
        <v>214</v>
      </c>
      <c r="C88" s="215" t="n"/>
      <c r="D88" s="1" t="n"/>
      <c r="E88" s="1" t="n"/>
      <c r="F88" s="3" t="n"/>
      <c r="G88" s="1" t="n"/>
      <c r="H88" s="1" t="n"/>
      <c r="I88" s="1" t="n"/>
      <c r="J88" s="1" t="n"/>
      <c r="K88" s="1" t="n"/>
      <c r="L88" s="11" t="n"/>
      <c r="M88" s="11" t="n"/>
      <c r="N88" s="11" t="n"/>
      <c r="O88" s="11" t="n"/>
      <c r="P88" s="1" t="n"/>
      <c r="Q88" s="1" t="n"/>
      <c r="S88" s="11" t="n"/>
      <c r="T88" s="11" t="n"/>
      <c r="U88" s="11" t="n"/>
      <c r="V88" s="320" t="n"/>
      <c r="W88" s="11" t="n"/>
      <c r="X88" s="320" t="n"/>
    </row>
    <row ht="16.2000007629395" outlineLevel="0" r="89">
      <c r="A89" s="11" t="n"/>
      <c r="B89" s="217" t="s">
        <v>215</v>
      </c>
      <c r="C89" s="218" t="s"/>
      <c r="D89" s="218" t="s"/>
      <c r="E89" s="218" t="s"/>
      <c r="F89" s="218" t="s"/>
      <c r="G89" s="218" t="s"/>
      <c r="H89" s="218" t="s"/>
      <c r="I89" s="218" t="s"/>
      <c r="J89" s="218" t="s"/>
      <c r="K89" s="218" t="s"/>
      <c r="L89" s="219" t="s"/>
      <c r="M89" s="220" t="n"/>
      <c r="N89" s="11" t="n"/>
      <c r="O89" s="11" t="n"/>
      <c r="P89" s="1" t="n"/>
      <c r="Q89" s="1" t="n"/>
      <c r="S89" s="11" t="n"/>
      <c r="T89" s="11" t="n"/>
      <c r="U89" s="11" t="n"/>
      <c r="V89" s="1" t="n"/>
      <c r="W89" s="1" t="n"/>
      <c r="X89" s="1" t="n"/>
    </row>
    <row ht="15.6000003814697" outlineLevel="0" r="90">
      <c r="A90" s="11" t="n"/>
      <c r="B90" s="18" t="s">
        <v>52</v>
      </c>
      <c r="C90" s="283" t="s">
        <v>4</v>
      </c>
      <c r="D90" s="20" t="s">
        <v>135</v>
      </c>
      <c r="E90" s="225" t="s">
        <v>136</v>
      </c>
      <c r="F90" s="226" t="s">
        <v>137</v>
      </c>
      <c r="G90" s="227" t="s">
        <v>138</v>
      </c>
      <c r="H90" s="226" t="s">
        <v>139</v>
      </c>
      <c r="I90" s="228" t="s">
        <v>140</v>
      </c>
      <c r="J90" s="229" t="s">
        <v>141</v>
      </c>
      <c r="K90" s="23" t="s">
        <v>142</v>
      </c>
      <c r="L90" s="24" t="s">
        <v>143</v>
      </c>
      <c r="M90" s="284" t="s">
        <v>144</v>
      </c>
      <c r="N90" s="145" t="s">
        <v>145</v>
      </c>
      <c r="O90" s="25" t="s">
        <v>13</v>
      </c>
      <c r="S90" s="11" t="n"/>
      <c r="T90" s="11" t="n"/>
      <c r="U90" s="11" t="n"/>
      <c r="V90" s="1" t="n"/>
      <c r="W90" s="1" t="n"/>
      <c r="X90" s="1" t="n"/>
    </row>
    <row ht="15" outlineLevel="0" r="91">
      <c r="A91" s="305" t="n">
        <v>1</v>
      </c>
      <c r="B91" s="306" t="s">
        <v>216</v>
      </c>
      <c r="C91" s="233" t="n">
        <v>2006</v>
      </c>
      <c r="D91" s="234" t="s">
        <v>37</v>
      </c>
      <c r="E91" s="238" t="n"/>
      <c r="F91" s="236" t="n">
        <v>52.79</v>
      </c>
      <c r="G91" s="307" t="n">
        <v>54.33</v>
      </c>
      <c r="H91" s="238" t="n">
        <v>0</v>
      </c>
      <c r="I91" s="239" t="n"/>
      <c r="J91" s="307" t="n">
        <v>53.62</v>
      </c>
      <c r="K91" s="238" t="n">
        <v>0</v>
      </c>
      <c r="L91" s="241" t="n"/>
      <c r="M91" s="234" t="n"/>
      <c r="N91" s="307" t="n">
        <v>54.3</v>
      </c>
      <c r="O91" s="285" t="n">
        <f aca="false" ca="false" dt2D="false" dtr="false" t="normal">LARGE(E91:G91, 1)+LARGE(H91:N91, 1)+LARGE(H91:N91, 2)</f>
        <v>162.25</v>
      </c>
      <c r="S91" s="11" t="n"/>
      <c r="T91" s="11" t="n"/>
      <c r="U91" s="11" t="n"/>
      <c r="V91" s="1" t="n"/>
      <c r="W91" s="1" t="n"/>
      <c r="X91" s="1" t="n"/>
    </row>
    <row ht="15" outlineLevel="0" r="92">
      <c r="A92" s="365" t="n">
        <v>2</v>
      </c>
      <c r="B92" s="366" t="s">
        <v>217</v>
      </c>
      <c r="C92" s="367" t="n">
        <v>2005</v>
      </c>
      <c r="D92" s="292" t="s">
        <v>26</v>
      </c>
      <c r="E92" s="286" t="n">
        <v>49.875</v>
      </c>
      <c r="F92" s="287" t="n">
        <v>51.14</v>
      </c>
      <c r="G92" s="288" t="n">
        <v>53.55</v>
      </c>
      <c r="H92" s="289" t="n">
        <v>49.62</v>
      </c>
      <c r="I92" s="291" t="n">
        <v>49.69</v>
      </c>
      <c r="J92" s="288" t="n">
        <v>53.16</v>
      </c>
      <c r="K92" s="289" t="n">
        <v>52.16</v>
      </c>
      <c r="L92" s="291" t="n">
        <v>0</v>
      </c>
      <c r="M92" s="292" t="n">
        <v>51.76</v>
      </c>
      <c r="N92" s="288" t="n">
        <v>52.68</v>
      </c>
      <c r="O92" s="368" t="n">
        <f aca="false" ca="false" dt2D="false" dtr="false" t="normal">LARGE(E92:G92, 1)+LARGE(H92:N92, 1)+LARGE(H92:N92, 2)</f>
        <v>159.39</v>
      </c>
      <c r="S92" s="11" t="n"/>
      <c r="T92" s="11" t="n"/>
      <c r="U92" s="11" t="n"/>
      <c r="V92" s="1" t="n"/>
      <c r="W92" s="1" t="n"/>
      <c r="X92" s="1" t="n"/>
    </row>
    <row ht="15" outlineLevel="0" r="93">
      <c r="A93" s="311" t="n">
        <v>3</v>
      </c>
      <c r="B93" s="369" t="s">
        <v>218</v>
      </c>
      <c r="C93" s="370" t="n">
        <v>2007</v>
      </c>
      <c r="D93" s="246" t="s">
        <v>21</v>
      </c>
      <c r="E93" s="247" t="n"/>
      <c r="F93" s="325" t="n">
        <v>48.59</v>
      </c>
      <c r="G93" s="252" t="n">
        <v>53.29</v>
      </c>
      <c r="H93" s="247" t="n"/>
      <c r="I93" s="251" t="n">
        <v>48.8</v>
      </c>
      <c r="J93" s="252" t="n">
        <v>50.71</v>
      </c>
      <c r="K93" s="250" t="n">
        <v>50.75</v>
      </c>
      <c r="L93" s="253" t="n">
        <v>0</v>
      </c>
      <c r="M93" s="246" t="n">
        <v>51.14</v>
      </c>
      <c r="N93" s="252" t="n">
        <v>51.935</v>
      </c>
      <c r="O93" s="294" t="n">
        <f aca="false" ca="false" dt2D="false" dtr="false" t="normal">LARGE(E93:G93, 1)+LARGE(H93:N93, 1)+LARGE(H93:N93, 2)</f>
        <v>156.365</v>
      </c>
      <c r="S93" s="11" t="n"/>
      <c r="T93" s="11" t="n"/>
      <c r="U93" s="11" t="n"/>
      <c r="V93" s="1" t="n"/>
      <c r="W93" s="1" t="n"/>
      <c r="X93" s="1" t="n"/>
    </row>
    <row ht="15.6000003814697" outlineLevel="0" r="94">
      <c r="A94" s="312" t="n">
        <v>4</v>
      </c>
      <c r="B94" s="313" t="s">
        <v>219</v>
      </c>
      <c r="C94" s="257" t="n">
        <v>2006</v>
      </c>
      <c r="D94" s="258" t="s">
        <v>33</v>
      </c>
      <c r="E94" s="356" t="n">
        <v>50.895</v>
      </c>
      <c r="F94" s="297" t="n">
        <v>51.29</v>
      </c>
      <c r="G94" s="351" t="n">
        <v>52.68</v>
      </c>
      <c r="H94" s="356" t="n">
        <v>0</v>
      </c>
      <c r="I94" s="355" t="n"/>
      <c r="J94" s="351" t="n">
        <v>51.36</v>
      </c>
      <c r="K94" s="356" t="n">
        <v>0</v>
      </c>
      <c r="L94" s="355" t="n"/>
      <c r="M94" s="357" t="n"/>
      <c r="N94" s="351" t="n">
        <v>51.555</v>
      </c>
      <c r="O94" s="298" t="n">
        <f aca="false" ca="false" dt2D="false" dtr="false" t="normal">LARGE(E94:G94, 1)+LARGE(H94:N94, 1)+LARGE(H94:N94, 2)</f>
        <v>155.595</v>
      </c>
      <c r="S94" s="11" t="n"/>
      <c r="T94" s="11" t="n"/>
      <c r="U94" s="11" t="n"/>
      <c r="V94" s="1" t="n"/>
      <c r="W94" s="1" t="n"/>
      <c r="X94" s="1" t="n"/>
    </row>
    <row ht="15" outlineLevel="0" r="95">
      <c r="A95" s="314" t="n"/>
      <c r="B95" s="331" t="s">
        <v>220</v>
      </c>
      <c r="C95" s="332" t="n">
        <v>2007</v>
      </c>
      <c r="D95" s="54" t="s">
        <v>37</v>
      </c>
      <c r="E95" s="148" t="n"/>
      <c r="F95" s="268" t="n">
        <v>50.255</v>
      </c>
      <c r="G95" s="39" t="n">
        <v>52.17</v>
      </c>
      <c r="H95" s="148" t="n"/>
      <c r="I95" s="270" t="n">
        <v>49.405</v>
      </c>
      <c r="J95" s="39" t="n">
        <v>51.38</v>
      </c>
      <c r="K95" s="148" t="n">
        <v>49.855</v>
      </c>
      <c r="L95" s="271" t="n">
        <v>0</v>
      </c>
      <c r="M95" s="54" t="n">
        <v>51.05</v>
      </c>
      <c r="N95" s="39" t="n"/>
      <c r="O95" s="44" t="n">
        <f aca="false" ca="false" dt2D="false" dtr="false" t="normal">LARGE(E95:G95, 1)+LARGE(H95:N95, 1)+LARGE(H95:N95, 2)</f>
        <v>154.60000000000002</v>
      </c>
      <c r="S95" s="11" t="n"/>
      <c r="T95" s="11" t="n"/>
      <c r="U95" s="11" t="n"/>
      <c r="V95" s="1" t="n"/>
      <c r="W95" s="1" t="n"/>
      <c r="X95" s="1" t="n"/>
    </row>
    <row ht="15" outlineLevel="0" r="96">
      <c r="A96" s="89" t="n"/>
      <c r="B96" s="315" t="s">
        <v>221</v>
      </c>
      <c r="C96" s="38" t="n">
        <v>2006</v>
      </c>
      <c r="D96" s="337" t="s">
        <v>17</v>
      </c>
      <c r="E96" s="152" t="n">
        <v>50.88</v>
      </c>
      <c r="F96" s="274" t="n">
        <v>49.765</v>
      </c>
      <c r="G96" s="47" t="n"/>
      <c r="H96" s="152" t="n">
        <v>49.345</v>
      </c>
      <c r="I96" s="275" t="n">
        <v>50.34</v>
      </c>
      <c r="J96" s="47" t="n">
        <v>51.13</v>
      </c>
      <c r="K96" s="152" t="n">
        <v>50.49</v>
      </c>
      <c r="L96" s="276" t="n"/>
      <c r="M96" s="90" t="n"/>
      <c r="N96" s="47" t="n">
        <v>51.97</v>
      </c>
      <c r="O96" s="53" t="n">
        <f aca="false" ca="false" dt2D="false" dtr="false" t="normal">LARGE(E96:G96, 1)+LARGE(H96:N96, 1)+LARGE(H96:N96, 2)</f>
        <v>153.98</v>
      </c>
      <c r="S96" s="11" t="n"/>
      <c r="T96" s="11" t="n"/>
      <c r="U96" s="11" t="n"/>
      <c r="V96" s="1" t="n"/>
      <c r="W96" s="1" t="n"/>
      <c r="X96" s="1" t="n"/>
    </row>
    <row ht="15" outlineLevel="0" r="97">
      <c r="A97" s="87" t="n"/>
      <c r="B97" s="334" t="s">
        <v>222</v>
      </c>
      <c r="C97" s="335" t="n">
        <v>2007</v>
      </c>
      <c r="D97" s="90" t="s">
        <v>21</v>
      </c>
      <c r="E97" s="148" t="n">
        <v>50.115</v>
      </c>
      <c r="F97" s="268" t="n">
        <v>50.795</v>
      </c>
      <c r="G97" s="39" t="n"/>
      <c r="H97" s="148" t="n">
        <v>49.035</v>
      </c>
      <c r="I97" s="270" t="n">
        <v>50.29</v>
      </c>
      <c r="J97" s="39" t="n">
        <v>50.365</v>
      </c>
      <c r="K97" s="148" t="n">
        <v>48.565</v>
      </c>
      <c r="L97" s="271" t="n">
        <v>0</v>
      </c>
      <c r="M97" s="54" t="n">
        <v>50.955</v>
      </c>
      <c r="N97" s="39" t="n">
        <v>51.73</v>
      </c>
      <c r="O97" s="53" t="n">
        <f aca="false" ca="false" dt2D="false" dtr="false" t="normal">LARGE(E97:G97, 1)+LARGE(H97:N97, 1)+LARGE(H97:N97, 2)</f>
        <v>153.48000000000002</v>
      </c>
      <c r="S97" s="11" t="n"/>
      <c r="T97" s="11" t="n"/>
      <c r="U97" s="11" t="n"/>
      <c r="V97" s="1" t="n"/>
      <c r="W97" s="1" t="n"/>
      <c r="X97" s="1" t="n"/>
    </row>
    <row ht="15.6000003814697" outlineLevel="0" r="98">
      <c r="A98" s="95" t="n"/>
      <c r="B98" s="371" t="s">
        <v>223</v>
      </c>
      <c r="C98" s="70" t="n">
        <v>2007</v>
      </c>
      <c r="D98" s="168" t="s">
        <v>31</v>
      </c>
      <c r="E98" s="169" t="n"/>
      <c r="F98" s="279" t="n">
        <v>50.56</v>
      </c>
      <c r="G98" s="71" t="n"/>
      <c r="H98" s="169" t="n"/>
      <c r="I98" s="280" t="n">
        <v>51.055</v>
      </c>
      <c r="J98" s="71" t="n"/>
      <c r="K98" s="169" t="n"/>
      <c r="L98" s="281" t="n">
        <v>0</v>
      </c>
      <c r="M98" s="168" t="n">
        <v>49.82</v>
      </c>
      <c r="N98" s="71" t="n"/>
      <c r="O98" s="77" t="n">
        <f aca="false" ca="false" dt2D="false" dtr="false" t="normal">LARGE(E98:G98, 1)+LARGE(H98:N98, 1)+LARGE(H98:N98, 2)</f>
        <v>151.435</v>
      </c>
      <c r="S98" s="11" t="n"/>
      <c r="T98" s="11" t="n"/>
      <c r="U98" s="11" t="n"/>
      <c r="V98" s="1" t="n"/>
      <c r="W98" s="1" t="n"/>
      <c r="X98" s="1" t="n"/>
    </row>
  </sheetData>
  <mergeCells count="6">
    <mergeCell ref="B89:L89"/>
    <mergeCell ref="B6:L6"/>
    <mergeCell ref="B22:L22"/>
    <mergeCell ref="B40:L40"/>
    <mergeCell ref="B56:L56"/>
    <mergeCell ref="B74:L7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129"/>
  <sheetViews>
    <sheetView showZeros="true" workbookViewId="0"/>
  </sheetViews>
  <sheetFormatPr baseColWidth="8" customHeight="false" defaultColWidth="8.76695277742958" defaultRowHeight="13.1999998092651" zeroHeight="false"/>
  <cols>
    <col bestFit="true" customWidth="true" max="1" min="1" outlineLevel="0" width="2.62815903042065"/>
    <col customWidth="true" max="2" min="2" outlineLevel="0" width="26.7440229781808"/>
    <col customWidth="true" max="4" min="4" outlineLevel="0" width="6.90566126468299"/>
    <col customWidth="true" max="5" min="5" outlineLevel="0" width="9.75347581524143"/>
    <col customWidth="true" max="6" min="6" outlineLevel="0" width="10.7399988530533"/>
    <col customWidth="true" max="8" min="8" outlineLevel="0" width="9.75347581524143"/>
    <col customWidth="true" max="9" min="9" outlineLevel="0" width="10.192786855517"/>
  </cols>
  <sheetData>
    <row customHeight="true" ht="12.75" outlineLevel="0" r="1">
      <c r="A1" s="2" t="n"/>
      <c r="B1" s="214" t="s">
        <v>131</v>
      </c>
      <c r="C1" s="215" t="n"/>
      <c r="D1" s="1" t="n"/>
      <c r="E1" s="1" t="n"/>
      <c r="F1" s="3" t="n"/>
      <c r="G1" s="1" t="n"/>
      <c r="H1" s="1" t="n"/>
      <c r="I1" s="1" t="n"/>
      <c r="J1" s="1" t="n"/>
      <c r="K1" s="1" t="n"/>
      <c r="L1" s="1" t="n"/>
    </row>
    <row customHeight="true" ht="15" outlineLevel="0" r="2">
      <c r="A2" s="1" t="n"/>
      <c r="B2" s="7" t="s">
        <v>132</v>
      </c>
      <c r="C2" s="216" t="n"/>
      <c r="D2" s="1" t="n"/>
      <c r="E2" s="1" t="n"/>
      <c r="F2" s="3" t="n"/>
      <c r="G2" s="1" t="n"/>
      <c r="H2" s="1" t="n"/>
      <c r="I2" s="1" t="n"/>
      <c r="J2" s="1" t="n"/>
      <c r="K2" s="1" t="n"/>
      <c r="L2" s="1" t="n"/>
    </row>
    <row customHeight="true" ht="12.75" outlineLevel="0" r="3">
      <c r="A3" s="13" t="n"/>
      <c r="B3" s="12" t="s">
        <v>224</v>
      </c>
      <c r="C3" s="282" t="n"/>
      <c r="D3" s="11" t="n"/>
      <c r="E3" s="11" t="n"/>
      <c r="F3" s="13" t="n"/>
      <c r="G3" s="11" t="n"/>
      <c r="H3" s="11" t="n"/>
      <c r="I3" s="11" t="n"/>
      <c r="J3" s="11" t="n"/>
      <c r="K3" s="11" t="n"/>
      <c r="L3" s="11" t="n"/>
    </row>
    <row customHeight="true" ht="12.75" outlineLevel="0" r="4">
      <c r="A4" s="18" t="n"/>
      <c r="B4" s="19" t="s">
        <v>52</v>
      </c>
      <c r="C4" s="283" t="s">
        <v>4</v>
      </c>
      <c r="D4" s="20" t="s">
        <v>135</v>
      </c>
      <c r="E4" s="144" t="s">
        <v>136</v>
      </c>
      <c r="F4" s="24" t="s">
        <v>137</v>
      </c>
      <c r="G4" s="145" t="s">
        <v>138</v>
      </c>
      <c r="H4" s="23" t="s">
        <v>143</v>
      </c>
      <c r="I4" s="284" t="s">
        <v>144</v>
      </c>
      <c r="J4" s="284" t="s">
        <v>225</v>
      </c>
      <c r="K4" s="372" t="s">
        <v>13</v>
      </c>
    </row>
    <row customHeight="true" ht="12.75" outlineLevel="0" r="5">
      <c r="A5" s="231" t="n">
        <v>1</v>
      </c>
      <c r="B5" s="373" t="s">
        <v>226</v>
      </c>
      <c r="C5" s="233" t="n">
        <v>2010</v>
      </c>
      <c r="D5" s="234" t="s">
        <v>24</v>
      </c>
      <c r="E5" s="238" t="n">
        <v>2</v>
      </c>
      <c r="F5" s="236" t="n">
        <v>2</v>
      </c>
      <c r="G5" s="374" t="n">
        <v>3</v>
      </c>
      <c r="H5" s="241" t="n">
        <v>1</v>
      </c>
      <c r="I5" s="241" t="n">
        <v>3</v>
      </c>
      <c r="J5" s="374" t="n">
        <v>3</v>
      </c>
      <c r="K5" s="374" t="n">
        <f aca="false" ca="false" dt2D="false" dtr="false" t="normal">SUM(E5:J5)</f>
        <v>14</v>
      </c>
    </row>
    <row customHeight="true" ht="12.75" outlineLevel="0" r="6">
      <c r="A6" s="243" t="n">
        <v>2</v>
      </c>
      <c r="B6" s="375" t="s">
        <v>227</v>
      </c>
      <c r="C6" s="367" t="n">
        <v>2011</v>
      </c>
      <c r="D6" s="292" t="s">
        <v>228</v>
      </c>
      <c r="E6" s="289" t="n">
        <v>3</v>
      </c>
      <c r="F6" s="287" t="n">
        <v>3</v>
      </c>
      <c r="G6" s="376" t="n">
        <v>2</v>
      </c>
      <c r="H6" s="291" t="n">
        <v>3</v>
      </c>
      <c r="I6" s="291" t="n">
        <v>2</v>
      </c>
      <c r="J6" s="376" t="n"/>
      <c r="K6" s="376" t="n">
        <f aca="false" ca="false" dt2D="false" dtr="false" t="normal">SUM(E6:J6)</f>
        <v>13</v>
      </c>
    </row>
    <row customHeight="true" ht="12.75" outlineLevel="0" r="7">
      <c r="A7" s="243" t="n">
        <v>3</v>
      </c>
      <c r="B7" s="375" t="s">
        <v>229</v>
      </c>
      <c r="C7" s="367" t="n">
        <v>2010</v>
      </c>
      <c r="D7" s="292" t="s">
        <v>26</v>
      </c>
      <c r="E7" s="289" t="n"/>
      <c r="F7" s="287" t="n"/>
      <c r="G7" s="376" t="n"/>
      <c r="H7" s="291" t="n">
        <v>2</v>
      </c>
      <c r="I7" s="291" t="n"/>
      <c r="J7" s="376" t="n">
        <v>1</v>
      </c>
      <c r="K7" s="376" t="n">
        <f aca="false" ca="false" dt2D="false" dtr="false" t="normal">SUM(E7:J7)</f>
        <v>3</v>
      </c>
    </row>
    <row customHeight="true" ht="12.75" outlineLevel="0" r="8">
      <c r="A8" s="255" t="n">
        <v>4</v>
      </c>
      <c r="B8" s="377" t="s">
        <v>230</v>
      </c>
      <c r="C8" s="378" t="n">
        <v>2011</v>
      </c>
      <c r="D8" s="357" t="s">
        <v>87</v>
      </c>
      <c r="E8" s="356" t="n"/>
      <c r="F8" s="297" t="n"/>
      <c r="G8" s="379" t="n"/>
      <c r="H8" s="355" t="n"/>
      <c r="I8" s="355" t="n"/>
      <c r="J8" s="379" t="n">
        <v>2</v>
      </c>
      <c r="K8" s="379" t="n">
        <f aca="false" ca="false" dt2D="false" dtr="false" t="normal">SUM(E8:J8)</f>
        <v>2</v>
      </c>
    </row>
    <row customHeight="true" ht="12.75" outlineLevel="0" r="9">
      <c r="A9" s="150" t="n"/>
      <c r="B9" s="147" t="s">
        <v>231</v>
      </c>
      <c r="C9" s="38" t="n">
        <v>2010</v>
      </c>
      <c r="D9" s="54" t="s">
        <v>17</v>
      </c>
      <c r="E9" s="148" t="n"/>
      <c r="F9" s="268" t="n"/>
      <c r="G9" s="269" t="n">
        <v>1</v>
      </c>
      <c r="H9" s="271" t="n"/>
      <c r="I9" s="271" t="n">
        <v>1</v>
      </c>
      <c r="J9" s="269" t="n"/>
      <c r="K9" s="380" t="n">
        <f aca="false" ca="false" dt2D="false" dtr="false" t="normal">SUM(E9:J9)</f>
        <v>2</v>
      </c>
    </row>
    <row customHeight="true" ht="12.75" outlineLevel="0" r="10">
      <c r="A10" s="165" t="n"/>
      <c r="B10" s="131" t="s">
        <v>232</v>
      </c>
      <c r="C10" s="155" t="n">
        <v>2010</v>
      </c>
      <c r="D10" s="204" t="s">
        <v>21</v>
      </c>
      <c r="E10" s="157" t="n"/>
      <c r="F10" s="301" t="n">
        <v>1</v>
      </c>
      <c r="G10" s="381" t="n"/>
      <c r="H10" s="303" t="n"/>
      <c r="I10" s="303" t="n"/>
      <c r="J10" s="381" t="n"/>
      <c r="K10" s="382" t="n">
        <f aca="false" ca="false" dt2D="false" dtr="false" t="normal">SUM(E10:J10)</f>
        <v>1</v>
      </c>
    </row>
    <row customHeight="true" ht="12.75" outlineLevel="0" r="11">
      <c r="A11" s="166" t="n"/>
      <c r="B11" s="167" t="s">
        <v>233</v>
      </c>
      <c r="C11" s="70" t="n">
        <v>2010</v>
      </c>
      <c r="D11" s="168" t="s">
        <v>17</v>
      </c>
      <c r="E11" s="169" t="n">
        <v>1</v>
      </c>
      <c r="F11" s="279" t="n"/>
      <c r="G11" s="190" t="n"/>
      <c r="H11" s="281" t="n"/>
      <c r="I11" s="281" t="n"/>
      <c r="J11" s="190" t="n"/>
      <c r="K11" s="383" t="n">
        <f aca="false" ca="false" dt2D="false" dtr="false" t="normal">SUM(E11:J11)</f>
        <v>1</v>
      </c>
    </row>
    <row customHeight="true" ht="12.75" outlineLevel="0" r="12"/>
    <row customHeight="true" ht="12.75" outlineLevel="0" r="13">
      <c r="A13" s="11" t="n"/>
      <c r="B13" s="12" t="s">
        <v>234</v>
      </c>
      <c r="C13" s="282" t="n"/>
      <c r="D13" s="11" t="n"/>
      <c r="E13" s="11" t="n"/>
      <c r="F13" s="13" t="n"/>
      <c r="G13" s="11" t="n"/>
      <c r="H13" s="11" t="n"/>
      <c r="I13" s="11" t="n"/>
      <c r="J13" s="11" t="n"/>
      <c r="K13" s="11" t="n"/>
    </row>
    <row customHeight="true" ht="12.75" outlineLevel="0" r="14">
      <c r="A14" s="11" t="n"/>
      <c r="B14" s="384" t="s">
        <v>235</v>
      </c>
      <c r="C14" s="385" t="s"/>
      <c r="D14" s="385" t="s"/>
      <c r="E14" s="385" t="s"/>
      <c r="F14" s="385" t="s"/>
      <c r="G14" s="385" t="s"/>
      <c r="H14" s="385" t="s"/>
      <c r="I14" s="386" t="s"/>
      <c r="J14" s="11" t="n"/>
      <c r="K14" s="11" t="n"/>
      <c r="L14" s="11" t="n"/>
    </row>
    <row customHeight="true" ht="12.75" outlineLevel="0" r="15">
      <c r="A15" s="221" t="n"/>
      <c r="B15" s="222" t="s">
        <v>52</v>
      </c>
      <c r="C15" s="223" t="s">
        <v>4</v>
      </c>
      <c r="D15" s="224" t="s">
        <v>135</v>
      </c>
      <c r="E15" s="225" t="s">
        <v>236</v>
      </c>
      <c r="F15" s="229" t="s">
        <v>237</v>
      </c>
      <c r="G15" s="228" t="s">
        <v>238</v>
      </c>
      <c r="H15" s="226" t="s">
        <v>239</v>
      </c>
      <c r="I15" s="230" t="s">
        <v>240</v>
      </c>
      <c r="J15" s="227" t="s">
        <v>241</v>
      </c>
      <c r="K15" s="387" t="s">
        <v>13</v>
      </c>
    </row>
    <row customHeight="true" ht="12.75" outlineLevel="0" r="16">
      <c r="A16" s="231" t="n">
        <v>1</v>
      </c>
      <c r="B16" s="388" t="s">
        <v>242</v>
      </c>
      <c r="C16" s="389" t="n">
        <v>2010</v>
      </c>
      <c r="D16" s="390" t="s">
        <v>41</v>
      </c>
      <c r="E16" s="391" t="n">
        <v>66.1</v>
      </c>
      <c r="F16" s="392" t="n">
        <v>68</v>
      </c>
      <c r="G16" s="393" t="n">
        <v>70.7</v>
      </c>
      <c r="H16" s="394" t="n">
        <v>0</v>
      </c>
      <c r="I16" s="394" t="n">
        <v>46.2</v>
      </c>
      <c r="J16" s="395" t="n">
        <v>48</v>
      </c>
      <c r="K16" s="396" t="n">
        <f aca="false" ca="false" dt2D="false" dtr="false" t="normal">LARGE(E16:G16, 1)+LARGE(H16:J16, 1)+LARGE(H16:J16, 2)</f>
        <v>164.9</v>
      </c>
    </row>
    <row customHeight="true" ht="12.75" outlineLevel="0" r="17">
      <c r="A17" s="243" t="n">
        <v>2</v>
      </c>
      <c r="B17" s="397" t="s">
        <v>243</v>
      </c>
      <c r="C17" s="245" t="n">
        <v>2011</v>
      </c>
      <c r="D17" s="246" t="s">
        <v>150</v>
      </c>
      <c r="E17" s="250" t="n"/>
      <c r="F17" s="248" t="n">
        <v>69.9</v>
      </c>
      <c r="G17" s="249" t="n">
        <v>69.8</v>
      </c>
      <c r="H17" s="253" t="n">
        <v>0</v>
      </c>
      <c r="I17" s="253" t="n">
        <v>46.6</v>
      </c>
      <c r="J17" s="398" t="n">
        <v>47.2</v>
      </c>
      <c r="K17" s="399" t="n">
        <f aca="false" ca="false" dt2D="false" dtr="false" t="normal">LARGE(E17:G17, 1)+LARGE(H17:J17, 1)+LARGE(H17:J17, 2)</f>
        <v>163.70000000000002</v>
      </c>
    </row>
    <row customHeight="true" ht="12.75" outlineLevel="0" r="18">
      <c r="A18" s="254" t="n">
        <v>3</v>
      </c>
      <c r="B18" s="397" t="s">
        <v>146</v>
      </c>
      <c r="C18" s="245" t="n">
        <v>2010</v>
      </c>
      <c r="D18" s="246" t="s">
        <v>26</v>
      </c>
      <c r="E18" s="250" t="n">
        <v>69.6</v>
      </c>
      <c r="F18" s="248" t="n">
        <v>69.4</v>
      </c>
      <c r="G18" s="249" t="n"/>
      <c r="H18" s="253" t="n">
        <v>45.6</v>
      </c>
      <c r="I18" s="253" t="n">
        <v>47</v>
      </c>
      <c r="J18" s="246" t="n"/>
      <c r="K18" s="399" t="n">
        <f aca="false" ca="false" dt2D="false" dtr="false" t="normal">LARGE(E18:G18, 1)+LARGE(H18:J18, 1)+LARGE(H18:J18, 2)</f>
        <v>162.2</v>
      </c>
    </row>
    <row customHeight="true" ht="12.75" outlineLevel="0" r="19">
      <c r="A19" s="400" t="n">
        <v>4</v>
      </c>
      <c r="B19" s="401" t="s">
        <v>244</v>
      </c>
      <c r="C19" s="257" t="n">
        <v>2010</v>
      </c>
      <c r="D19" s="258" t="s">
        <v>17</v>
      </c>
      <c r="E19" s="262" t="n">
        <v>69</v>
      </c>
      <c r="F19" s="260" t="n"/>
      <c r="G19" s="261" t="n">
        <v>44.5</v>
      </c>
      <c r="H19" s="265" t="n">
        <v>46.6</v>
      </c>
      <c r="I19" s="265" t="n">
        <v>0</v>
      </c>
      <c r="J19" s="258" t="n">
        <v>46.2</v>
      </c>
      <c r="K19" s="402" t="n">
        <f aca="false" ca="false" dt2D="false" dtr="false" t="normal">LARGE(E19:G19, 1)+LARGE(H19:J19, 1)+LARGE(H19:J19, 2)</f>
        <v>161.8</v>
      </c>
    </row>
    <row customHeight="true" ht="12.75" outlineLevel="0" r="20">
      <c r="A20" s="403" t="n"/>
      <c r="B20" s="131" t="s">
        <v>151</v>
      </c>
      <c r="C20" s="155" t="n">
        <v>2011</v>
      </c>
      <c r="D20" s="204" t="s">
        <v>113</v>
      </c>
      <c r="E20" s="157" t="n">
        <v>65.6</v>
      </c>
      <c r="F20" s="301" t="n">
        <v>66.9</v>
      </c>
      <c r="G20" s="381" t="n"/>
      <c r="H20" s="303" t="n">
        <v>44</v>
      </c>
      <c r="I20" s="303" t="n">
        <v>0</v>
      </c>
      <c r="J20" s="204" t="n">
        <v>47</v>
      </c>
      <c r="K20" s="149" t="n">
        <f aca="false" ca="false" dt2D="false" dtr="false" t="normal">LARGE(E20:G20, 1)+LARGE(H20:J20, 1)+LARGE(H20:J20, 2)</f>
        <v>157.9</v>
      </c>
    </row>
    <row customHeight="true" ht="12.75" outlineLevel="0" r="21">
      <c r="A21" s="165" t="n"/>
      <c r="B21" s="404" t="s">
        <v>245</v>
      </c>
      <c r="C21" s="58" t="n">
        <v>2010</v>
      </c>
      <c r="D21" s="59" t="s">
        <v>17</v>
      </c>
      <c r="E21" s="405" t="n">
        <v>65.5</v>
      </c>
      <c r="F21" s="406" t="n">
        <v>66.7</v>
      </c>
      <c r="G21" s="407" t="n">
        <v>67.5</v>
      </c>
      <c r="H21" s="408" t="n">
        <v>0</v>
      </c>
      <c r="I21" s="408" t="n">
        <v>45.6</v>
      </c>
      <c r="J21" s="59" t="n"/>
      <c r="K21" s="153" t="n">
        <f aca="false" ca="false" dt2D="false" dtr="false" t="normal">LARGE(E21:G21, 1)+LARGE(H21:J21, 1)+LARGE(H21:J21, 2)</f>
        <v>113.1</v>
      </c>
    </row>
    <row customHeight="true" ht="12.75" outlineLevel="0" r="22">
      <c r="A22" s="165" t="n"/>
      <c r="B22" s="151" t="s">
        <v>147</v>
      </c>
      <c r="C22" s="46" t="n">
        <v>2011</v>
      </c>
      <c r="D22" s="90" t="s">
        <v>21</v>
      </c>
      <c r="E22" s="152" t="n">
        <v>66.7</v>
      </c>
      <c r="F22" s="274" t="n"/>
      <c r="G22" s="185" t="n">
        <v>45.3</v>
      </c>
      <c r="H22" s="276" t="n">
        <v>45.3</v>
      </c>
      <c r="I22" s="276" t="n">
        <v>0</v>
      </c>
      <c r="J22" s="90" t="n"/>
      <c r="K22" s="153" t="n">
        <f aca="false" ca="false" dt2D="false" dtr="false" t="normal">LARGE(E22:G22, 1)+LARGE(H22:J22, 1)+LARGE(H22:J22, 2)</f>
        <v>112</v>
      </c>
    </row>
    <row customHeight="true" ht="12.75" outlineLevel="0" r="23">
      <c r="A23" s="165" t="n"/>
      <c r="B23" s="147" t="n"/>
      <c r="C23" s="38" t="n"/>
      <c r="D23" s="54" t="n"/>
      <c r="E23" s="148" t="n"/>
      <c r="F23" s="268" t="n"/>
      <c r="G23" s="269" t="n"/>
      <c r="H23" s="271" t="n"/>
      <c r="I23" s="271" t="n"/>
      <c r="J23" s="54" t="n"/>
      <c r="K23" s="149" t="e">
        <f aca="false" ca="false" dt2D="false" dtr="false" t="normal">LARGE(E23:G23, 1)+LARGE(H23:J23, 1)+LARGE(H23:J23, 2)</f>
        <v>#NUM!</v>
      </c>
    </row>
    <row customHeight="true" ht="12.75" outlineLevel="0" r="24">
      <c r="A24" s="166" t="n"/>
      <c r="B24" s="122" t="n"/>
      <c r="C24" s="97" t="n"/>
      <c r="D24" s="213" t="n"/>
      <c r="E24" s="160" t="n"/>
      <c r="F24" s="318" t="n"/>
      <c r="G24" s="409" t="n"/>
      <c r="H24" s="319" t="n"/>
      <c r="I24" s="319" t="n"/>
      <c r="J24" s="213" t="n"/>
      <c r="K24" s="170" t="e">
        <f aca="false" ca="false" dt2D="false" dtr="false" t="normal">LARGE(E24:G24, 1)+LARGE(H24:J24, 1)+LARGE(H24:J24, 2)</f>
        <v>#NUM!</v>
      </c>
    </row>
    <row customHeight="true" ht="12.75" outlineLevel="0" r="25">
      <c r="A25" s="12" t="n"/>
      <c r="B25" s="12" t="n"/>
      <c r="C25" s="410" t="n"/>
      <c r="D25" s="12" t="n"/>
      <c r="E25" s="12" t="n"/>
      <c r="F25" s="12" t="n"/>
      <c r="G25" s="12" t="n"/>
      <c r="H25" s="12" t="n"/>
      <c r="I25" s="12" t="n"/>
      <c r="J25" s="12" t="n"/>
      <c r="K25" s="12" t="n"/>
    </row>
    <row customHeight="true" ht="12.75" outlineLevel="0" r="26">
      <c r="A26" s="13" t="n"/>
      <c r="B26" s="12" t="s">
        <v>246</v>
      </c>
      <c r="C26" s="282" t="n"/>
      <c r="D26" s="11" t="n"/>
      <c r="E26" s="11" t="n"/>
      <c r="F26" s="13" t="n"/>
      <c r="G26" s="12" t="n"/>
      <c r="H26" s="12" t="n"/>
      <c r="I26" s="12" t="n"/>
      <c r="J26" s="12" t="n"/>
      <c r="K26" s="12" t="n"/>
    </row>
    <row customHeight="true" ht="12.75" outlineLevel="0" r="27">
      <c r="A27" s="18" t="n"/>
      <c r="B27" s="19" t="s">
        <v>52</v>
      </c>
      <c r="C27" s="283" t="s">
        <v>4</v>
      </c>
      <c r="D27" s="20" t="s">
        <v>135</v>
      </c>
      <c r="E27" s="144" t="s">
        <v>136</v>
      </c>
      <c r="F27" s="24" t="s">
        <v>137</v>
      </c>
      <c r="G27" s="145" t="s">
        <v>138</v>
      </c>
      <c r="H27" s="23" t="s">
        <v>143</v>
      </c>
      <c r="I27" s="284" t="s">
        <v>144</v>
      </c>
      <c r="J27" s="284" t="s">
        <v>225</v>
      </c>
      <c r="K27" s="372" t="s">
        <v>13</v>
      </c>
    </row>
    <row customHeight="true" ht="12.75" outlineLevel="0" r="28">
      <c r="A28" s="231" t="n">
        <v>1</v>
      </c>
      <c r="B28" s="373" t="s">
        <v>247</v>
      </c>
      <c r="C28" s="233" t="n">
        <v>2010</v>
      </c>
      <c r="D28" s="234" t="s">
        <v>87</v>
      </c>
      <c r="E28" s="238" t="n">
        <v>1</v>
      </c>
      <c r="F28" s="236" t="n">
        <v>3</v>
      </c>
      <c r="G28" s="374" t="n">
        <v>3</v>
      </c>
      <c r="H28" s="241" t="n">
        <v>3</v>
      </c>
      <c r="I28" s="241" t="n">
        <v>3</v>
      </c>
      <c r="J28" s="374" t="n">
        <v>3</v>
      </c>
      <c r="K28" s="374" t="n">
        <f aca="false" ca="false" dt2D="false" dtr="false" t="normal">SUM(E28:J28)</f>
        <v>16</v>
      </c>
    </row>
    <row customHeight="true" ht="12.75" outlineLevel="0" r="29">
      <c r="A29" s="254" t="n">
        <v>2</v>
      </c>
      <c r="B29" s="397" t="s">
        <v>248</v>
      </c>
      <c r="C29" s="245" t="n">
        <v>2010</v>
      </c>
      <c r="D29" s="246" t="s">
        <v>15</v>
      </c>
      <c r="E29" s="250" t="n">
        <v>3</v>
      </c>
      <c r="F29" s="248" t="n"/>
      <c r="G29" s="249" t="n">
        <v>2</v>
      </c>
      <c r="H29" s="253" t="n">
        <v>2</v>
      </c>
      <c r="I29" s="253" t="n"/>
      <c r="J29" s="249" t="n">
        <v>2</v>
      </c>
      <c r="K29" s="249" t="n">
        <f aca="false" ca="false" dt2D="false" dtr="false" t="normal">SUM(E29:J29)</f>
        <v>9</v>
      </c>
    </row>
    <row customHeight="true" ht="12.75" outlineLevel="0" r="30">
      <c r="A30" s="243" t="n">
        <v>3</v>
      </c>
      <c r="B30" s="375" t="s">
        <v>249</v>
      </c>
      <c r="C30" s="367" t="n">
        <v>2011</v>
      </c>
      <c r="D30" s="292" t="s">
        <v>87</v>
      </c>
      <c r="E30" s="289" t="n">
        <v>2</v>
      </c>
      <c r="F30" s="287" t="n"/>
      <c r="G30" s="376" t="n">
        <v>1</v>
      </c>
      <c r="H30" s="291" t="n">
        <v>1</v>
      </c>
      <c r="I30" s="291" t="n"/>
      <c r="J30" s="376" t="n"/>
      <c r="K30" s="376" t="n">
        <f aca="false" ca="false" dt2D="false" dtr="false" t="normal">SUM(E30:J30)</f>
        <v>4</v>
      </c>
      <c r="L30" s="11" t="n"/>
    </row>
    <row customHeight="true" ht="12.75" outlineLevel="0" r="31">
      <c r="A31" s="255" t="n">
        <v>4</v>
      </c>
      <c r="B31" s="377" t="s">
        <v>250</v>
      </c>
      <c r="C31" s="378" t="n">
        <v>2011</v>
      </c>
      <c r="D31" s="357" t="s">
        <v>228</v>
      </c>
      <c r="E31" s="356" t="n"/>
      <c r="F31" s="297" t="n"/>
      <c r="G31" s="379" t="n"/>
      <c r="H31" s="355" t="n"/>
      <c r="I31" s="355" t="n">
        <v>2</v>
      </c>
      <c r="J31" s="379" t="n"/>
      <c r="K31" s="379" t="n">
        <f aca="false" ca="false" dt2D="false" dtr="false" t="normal">SUM(E31:J31)</f>
        <v>2</v>
      </c>
      <c r="L31" s="11" t="n"/>
    </row>
    <row customHeight="true" ht="12.75" outlineLevel="0" r="32">
      <c r="A32" s="150" t="n"/>
      <c r="B32" s="147" t="s">
        <v>251</v>
      </c>
      <c r="C32" s="38" t="n">
        <v>2010</v>
      </c>
      <c r="D32" s="54" t="s">
        <v>17</v>
      </c>
      <c r="E32" s="148" t="n"/>
      <c r="F32" s="268" t="n">
        <v>2</v>
      </c>
      <c r="G32" s="269" t="n"/>
      <c r="H32" s="271" t="n"/>
      <c r="I32" s="271" t="n"/>
      <c r="J32" s="269" t="n"/>
      <c r="K32" s="380" t="n">
        <f aca="false" ca="false" dt2D="false" dtr="false" t="normal">SUM(E32:J32)</f>
        <v>2</v>
      </c>
      <c r="L32" s="11" t="n"/>
    </row>
    <row customHeight="true" ht="12.75" outlineLevel="0" r="33">
      <c r="A33" s="154" t="n"/>
      <c r="B33" s="151" t="s">
        <v>252</v>
      </c>
      <c r="C33" s="46" t="n">
        <v>2010</v>
      </c>
      <c r="D33" s="90" t="s">
        <v>17</v>
      </c>
      <c r="E33" s="152" t="n"/>
      <c r="F33" s="274" t="n">
        <v>1</v>
      </c>
      <c r="G33" s="185" t="n"/>
      <c r="H33" s="276" t="n"/>
      <c r="I33" s="276" t="n">
        <v>1</v>
      </c>
      <c r="J33" s="185" t="n"/>
      <c r="K33" s="180" t="n">
        <f aca="false" ca="false" dt2D="false" dtr="false" t="normal">SUM(E33:J33)</f>
        <v>2</v>
      </c>
      <c r="L33" s="11" t="n"/>
    </row>
    <row customHeight="true" ht="12.75" outlineLevel="0" r="34">
      <c r="A34" s="159" t="n"/>
      <c r="B34" s="122" t="s">
        <v>253</v>
      </c>
      <c r="C34" s="97" t="n">
        <v>2011</v>
      </c>
      <c r="D34" s="213" t="s">
        <v>26</v>
      </c>
      <c r="E34" s="160" t="n"/>
      <c r="F34" s="318" t="n"/>
      <c r="G34" s="409" t="n"/>
      <c r="H34" s="319" t="n"/>
      <c r="I34" s="319" t="n"/>
      <c r="J34" s="409" t="n"/>
      <c r="K34" s="411" t="n">
        <v>1</v>
      </c>
      <c r="L34" s="11" t="n"/>
    </row>
    <row customHeight="true" ht="12.75" outlineLevel="0" r="35">
      <c r="A35" s="13" t="n"/>
      <c r="B35" s="78" t="n"/>
      <c r="C35" s="162" t="n"/>
      <c r="D35" s="11" t="n"/>
      <c r="E35" s="11" t="n"/>
      <c r="F35" s="11" t="n"/>
      <c r="G35" s="11" t="n"/>
      <c r="H35" s="11" t="n"/>
      <c r="I35" s="11" t="n"/>
      <c r="J35" s="11" t="n"/>
      <c r="K35" s="12" t="n"/>
      <c r="L35" s="11" t="n"/>
    </row>
    <row customHeight="true" ht="12.75" outlineLevel="0" r="36">
      <c r="A36" s="13" t="n"/>
      <c r="B36" s="12" t="s">
        <v>254</v>
      </c>
      <c r="C36" s="282" t="n"/>
      <c r="D36" s="11" t="n"/>
      <c r="E36" s="11" t="n"/>
      <c r="F36" s="13" t="n"/>
      <c r="G36" s="12" t="n"/>
      <c r="H36" s="12" t="n"/>
      <c r="I36" s="11" t="n"/>
      <c r="J36" s="11" t="n"/>
      <c r="K36" s="11" t="n"/>
      <c r="L36" s="11" t="n"/>
    </row>
    <row customHeight="true" ht="12.75" outlineLevel="0" r="37">
      <c r="A37" s="13" t="n"/>
      <c r="B37" s="384" t="s">
        <v>255</v>
      </c>
      <c r="C37" s="385" t="s"/>
      <c r="D37" s="385" t="s"/>
      <c r="E37" s="385" t="s"/>
      <c r="F37" s="385" t="s"/>
      <c r="G37" s="385" t="s"/>
      <c r="H37" s="385" t="s"/>
      <c r="I37" s="386" t="s"/>
      <c r="J37" s="11" t="n"/>
      <c r="K37" s="11" t="n"/>
    </row>
    <row customHeight="true" ht="12.75" outlineLevel="0" r="38">
      <c r="A38" s="18" t="n"/>
      <c r="B38" s="19" t="s">
        <v>52</v>
      </c>
      <c r="C38" s="283" t="s">
        <v>4</v>
      </c>
      <c r="D38" s="19" t="s">
        <v>135</v>
      </c>
      <c r="E38" s="144" t="s">
        <v>236</v>
      </c>
      <c r="F38" s="24" t="s">
        <v>237</v>
      </c>
      <c r="G38" s="145" t="s">
        <v>238</v>
      </c>
      <c r="H38" s="23" t="s">
        <v>239</v>
      </c>
      <c r="I38" s="284" t="s">
        <v>240</v>
      </c>
      <c r="J38" s="412" t="s">
        <v>241</v>
      </c>
      <c r="K38" s="372" t="s">
        <v>13</v>
      </c>
    </row>
    <row customHeight="true" ht="12.75" outlineLevel="0" r="39">
      <c r="A39" s="413" t="n">
        <v>1</v>
      </c>
      <c r="B39" s="373" t="s">
        <v>163</v>
      </c>
      <c r="C39" s="233" t="n">
        <v>2010</v>
      </c>
      <c r="D39" s="234" t="s">
        <v>21</v>
      </c>
      <c r="E39" s="414" t="n">
        <v>70.5</v>
      </c>
      <c r="F39" s="415" t="n"/>
      <c r="G39" s="416" t="n">
        <v>70.8</v>
      </c>
      <c r="H39" s="417" t="n">
        <v>46.8</v>
      </c>
      <c r="I39" s="418" t="n">
        <v>45.6</v>
      </c>
      <c r="J39" s="416" t="n">
        <v>46.7</v>
      </c>
      <c r="K39" s="396" t="n">
        <f aca="false" ca="false" dt2D="false" dtr="false" t="normal">LARGE(E39:G39, 1)+LARGE(H39:J39, 1)+LARGE(H39:J39, 2)</f>
        <v>164.3</v>
      </c>
    </row>
    <row customHeight="true" ht="12.75" outlineLevel="0" r="40">
      <c r="A40" s="254" t="n">
        <v>2</v>
      </c>
      <c r="B40" s="375" t="s">
        <v>256</v>
      </c>
      <c r="C40" s="367" t="n">
        <v>2011</v>
      </c>
      <c r="D40" s="292" t="s">
        <v>57</v>
      </c>
      <c r="E40" s="419" t="n">
        <v>63</v>
      </c>
      <c r="F40" s="420" t="n">
        <v>65.8</v>
      </c>
      <c r="G40" s="421" t="n">
        <v>66.8</v>
      </c>
      <c r="H40" s="422" t="n">
        <v>44.5</v>
      </c>
      <c r="I40" s="423" t="n">
        <v>46.4</v>
      </c>
      <c r="J40" s="421" t="n"/>
      <c r="K40" s="399" t="n">
        <f aca="false" ca="false" dt2D="false" dtr="false" t="normal">LARGE(E40:G40, 1)+LARGE(H40:J40, 1)+LARGE(H40:J40, 2)</f>
        <v>157.7</v>
      </c>
    </row>
    <row customHeight="true" ht="12.75" outlineLevel="0" r="41">
      <c r="A41" s="243" t="n">
        <v>3</v>
      </c>
      <c r="B41" s="375" t="s">
        <v>164</v>
      </c>
      <c r="C41" s="367" t="n">
        <v>2010</v>
      </c>
      <c r="D41" s="292" t="s">
        <v>21</v>
      </c>
      <c r="E41" s="419" t="n">
        <v>66.6</v>
      </c>
      <c r="F41" s="424" t="n">
        <v>65.4</v>
      </c>
      <c r="G41" s="425" t="n">
        <v>68.3</v>
      </c>
      <c r="H41" s="422" t="n">
        <v>44.6</v>
      </c>
      <c r="I41" s="422" t="n">
        <v>0</v>
      </c>
      <c r="J41" s="425" t="n">
        <v>45.8</v>
      </c>
      <c r="K41" s="426" t="n">
        <f aca="false" ca="false" dt2D="false" dtr="false" t="normal">LARGE(E41:G41, 1)+LARGE(H41:J41, 1)+LARGE(H41:J41, 2)</f>
        <v>158.7</v>
      </c>
      <c r="L41" s="12" t="n"/>
    </row>
    <row customHeight="true" ht="12.75" outlineLevel="0" r="42">
      <c r="A42" s="255" t="n">
        <v>4</v>
      </c>
      <c r="B42" s="401" t="s">
        <v>257</v>
      </c>
      <c r="C42" s="257" t="n">
        <v>2011</v>
      </c>
      <c r="D42" s="258" t="s">
        <v>121</v>
      </c>
      <c r="E42" s="427" t="n"/>
      <c r="F42" s="428" t="n">
        <v>0</v>
      </c>
      <c r="G42" s="429" t="n">
        <v>67.3</v>
      </c>
      <c r="H42" s="430" t="n">
        <v>0</v>
      </c>
      <c r="I42" s="430" t="n">
        <v>0</v>
      </c>
      <c r="J42" s="429" t="n">
        <v>45.1</v>
      </c>
      <c r="K42" s="402" t="n">
        <f aca="false" ca="false" dt2D="false" dtr="false" t="normal">LARGE(E42:G42, 1)+LARGE(H42:J42, 1)+LARGE(H42:J42, 2)</f>
        <v>112.4</v>
      </c>
      <c r="L42" s="12" t="n"/>
    </row>
    <row customHeight="true" ht="12.75" outlineLevel="0" r="43">
      <c r="A43" s="150" t="n"/>
      <c r="B43" s="147" t="s">
        <v>258</v>
      </c>
      <c r="C43" s="38" t="n">
        <v>2010</v>
      </c>
      <c r="D43" s="54" t="s">
        <v>41</v>
      </c>
      <c r="E43" s="431" t="n">
        <v>66.7</v>
      </c>
      <c r="F43" s="432" t="n">
        <v>62.1</v>
      </c>
      <c r="G43" s="433" t="n"/>
      <c r="H43" s="434" t="n">
        <v>45.2</v>
      </c>
      <c r="I43" s="434" t="n">
        <v>0</v>
      </c>
      <c r="J43" s="433" t="n"/>
      <c r="K43" s="149" t="n">
        <f aca="false" ca="false" dt2D="false" dtr="false" t="normal">LARGE(E43:G43, 1)+LARGE(H43:J43, 1)+LARGE(H43:J43, 2)</f>
        <v>111.9</v>
      </c>
      <c r="L43" s="12" t="n"/>
    </row>
    <row customHeight="true" ht="12.75" outlineLevel="0" r="44">
      <c r="A44" s="154" t="n"/>
      <c r="B44" s="151" t="s">
        <v>169</v>
      </c>
      <c r="C44" s="46" t="n">
        <v>2011</v>
      </c>
      <c r="D44" s="90" t="s">
        <v>17</v>
      </c>
      <c r="E44" s="435" t="n">
        <v>66.8</v>
      </c>
      <c r="F44" s="436" t="n">
        <v>66</v>
      </c>
      <c r="G44" s="437" t="n">
        <v>44.4</v>
      </c>
      <c r="H44" s="438" t="n">
        <v>0</v>
      </c>
      <c r="I44" s="438" t="n">
        <v>44.2</v>
      </c>
      <c r="J44" s="437" t="n"/>
      <c r="K44" s="153" t="n">
        <f aca="false" ca="false" dt2D="false" dtr="false" t="normal">LARGE(E44:G44, 1)+LARGE(H44:J44, 1)+LARGE(H44:J44, 2)</f>
        <v>111</v>
      </c>
      <c r="L44" s="12" t="n"/>
    </row>
    <row customHeight="true" ht="12.75" outlineLevel="0" r="45">
      <c r="A45" s="154" t="n"/>
      <c r="B45" s="151" t="s">
        <v>259</v>
      </c>
      <c r="C45" s="46" t="n">
        <v>2010</v>
      </c>
      <c r="D45" s="90" t="s">
        <v>41</v>
      </c>
      <c r="E45" s="435" t="n"/>
      <c r="F45" s="436" t="n">
        <v>64.1</v>
      </c>
      <c r="G45" s="437" t="n"/>
      <c r="H45" s="438" t="n">
        <v>0</v>
      </c>
      <c r="I45" s="438" t="n">
        <v>43.1</v>
      </c>
      <c r="J45" s="437" t="n"/>
      <c r="K45" s="153" t="n">
        <f aca="false" ca="false" dt2D="false" dtr="false" t="normal">LARGE(E45:G45, 1)+LARGE(H45:J45, 1)+LARGE(H45:J45, 2)</f>
        <v>107.19999999999999</v>
      </c>
      <c r="L45" s="12" t="n"/>
    </row>
    <row customHeight="true" ht="12.75" outlineLevel="0" r="46">
      <c r="A46" s="154" t="n"/>
      <c r="B46" s="151" t="s">
        <v>172</v>
      </c>
      <c r="C46" s="46" t="n">
        <v>2010</v>
      </c>
      <c r="D46" s="90" t="s">
        <v>173</v>
      </c>
      <c r="E46" s="435" t="n"/>
      <c r="F46" s="436" t="n">
        <v>62.9</v>
      </c>
      <c r="G46" s="437" t="n">
        <v>44.7</v>
      </c>
      <c r="H46" s="438" t="n">
        <v>0</v>
      </c>
      <c r="I46" s="438" t="n">
        <v>0</v>
      </c>
      <c r="J46" s="437" t="n"/>
      <c r="K46" s="153" t="n">
        <f aca="false" ca="false" dt2D="false" dtr="false" t="normal">LARGE(E46:G46, 1)+LARGE(H46:J46, 1)+LARGE(H46:J46, 2)</f>
        <v>62.9</v>
      </c>
      <c r="L46" s="7" t="n"/>
    </row>
    <row customHeight="true" ht="12.75" outlineLevel="0" r="47">
      <c r="A47" s="159" t="n"/>
      <c r="B47" s="122" t="n"/>
      <c r="C47" s="97" t="n"/>
      <c r="D47" s="213" t="n"/>
      <c r="E47" s="439" t="n"/>
      <c r="F47" s="440" t="n"/>
      <c r="G47" s="441" t="n"/>
      <c r="H47" s="442" t="n"/>
      <c r="I47" s="442" t="n"/>
      <c r="J47" s="441" t="n"/>
      <c r="K47" s="161" t="e">
        <f aca="false" ca="false" dt2D="false" dtr="false" t="normal">LARGE(E47:G47, 1)+LARGE(H47:J47, 1)+LARGE(H47:J47, 2)</f>
        <v>#NUM!</v>
      </c>
      <c r="L47" s="1" t="n"/>
    </row>
    <row customHeight="true" ht="11.1000003814697" outlineLevel="0" r="48">
      <c r="A48" s="13" t="n"/>
      <c r="B48" s="11" t="n"/>
      <c r="C48" s="282" t="n"/>
      <c r="D48" s="11" t="n"/>
      <c r="E48" s="11" t="n"/>
      <c r="F48" s="11" t="n"/>
      <c r="G48" s="11" t="n"/>
      <c r="H48" s="11" t="n"/>
      <c r="I48" s="12" t="n"/>
      <c r="J48" s="12" t="n"/>
      <c r="K48" s="12" t="n"/>
    </row>
    <row customHeight="true" ht="12.8999996185303" outlineLevel="0" r="49">
      <c r="A49" s="1" t="n"/>
      <c r="B49" s="7" t="s">
        <v>175</v>
      </c>
      <c r="C49" s="216" t="n"/>
      <c r="D49" s="1" t="n"/>
      <c r="E49" s="1" t="n"/>
      <c r="F49" s="1" t="n"/>
      <c r="G49" s="1" t="n"/>
      <c r="H49" s="1" t="n"/>
      <c r="I49" s="7" t="n"/>
      <c r="J49" s="7" t="n"/>
      <c r="K49" s="7" t="n"/>
    </row>
    <row customHeight="true" ht="12.75" outlineLevel="0" r="50">
      <c r="A50" s="13" t="n"/>
      <c r="B50" s="12" t="s">
        <v>224</v>
      </c>
      <c r="C50" s="282" t="n"/>
      <c r="D50" s="11" t="n"/>
      <c r="E50" s="11" t="n"/>
      <c r="F50" s="11" t="n"/>
      <c r="G50" s="12" t="n"/>
      <c r="H50" s="12" t="n"/>
      <c r="I50" s="1" t="n"/>
      <c r="J50" s="1" t="n"/>
      <c r="K50" s="1" t="n"/>
    </row>
    <row customHeight="true" ht="12.75" outlineLevel="0" r="51">
      <c r="A51" s="18" t="n"/>
      <c r="B51" s="19" t="s">
        <v>52</v>
      </c>
      <c r="C51" s="283" t="s">
        <v>4</v>
      </c>
      <c r="D51" s="19" t="s">
        <v>135</v>
      </c>
      <c r="E51" s="144" t="s">
        <v>136</v>
      </c>
      <c r="F51" s="24" t="s">
        <v>137</v>
      </c>
      <c r="G51" s="145" t="s">
        <v>138</v>
      </c>
      <c r="H51" s="24" t="s">
        <v>143</v>
      </c>
      <c r="I51" s="284" t="s">
        <v>144</v>
      </c>
      <c r="J51" s="284" t="s">
        <v>225</v>
      </c>
      <c r="K51" s="372" t="s">
        <v>13</v>
      </c>
    </row>
    <row customHeight="true" ht="12.75" outlineLevel="0" r="52">
      <c r="A52" s="231" t="n">
        <v>1</v>
      </c>
      <c r="B52" s="373" t="s">
        <v>260</v>
      </c>
      <c r="C52" s="233" t="n">
        <v>2008</v>
      </c>
      <c r="D52" s="234" t="s">
        <v>21</v>
      </c>
      <c r="E52" s="238" t="n">
        <v>2</v>
      </c>
      <c r="F52" s="236" t="n">
        <v>3</v>
      </c>
      <c r="G52" s="374" t="n">
        <v>3</v>
      </c>
      <c r="H52" s="241" t="n"/>
      <c r="I52" s="241" t="n">
        <v>3</v>
      </c>
      <c r="J52" s="374" t="n">
        <v>3</v>
      </c>
      <c r="K52" s="374" t="n">
        <f aca="false" ca="false" dt2D="false" dtr="false" t="normal">SUM(E52:J52)</f>
        <v>14</v>
      </c>
    </row>
    <row customHeight="true" ht="12.75" outlineLevel="0" r="53">
      <c r="A53" s="243" t="n">
        <v>2</v>
      </c>
      <c r="B53" s="375" t="s">
        <v>261</v>
      </c>
      <c r="C53" s="367" t="n">
        <v>2009</v>
      </c>
      <c r="D53" s="292" t="s">
        <v>17</v>
      </c>
      <c r="E53" s="289" t="n"/>
      <c r="F53" s="287" t="n">
        <v>2</v>
      </c>
      <c r="G53" s="376" t="n">
        <v>1</v>
      </c>
      <c r="H53" s="291" t="n">
        <v>1</v>
      </c>
      <c r="I53" s="291" t="n">
        <v>2</v>
      </c>
      <c r="J53" s="376" t="n">
        <v>2</v>
      </c>
      <c r="K53" s="376" t="n">
        <f aca="false" ca="false" dt2D="false" dtr="false" t="normal">SUM(E53:J53)</f>
        <v>8</v>
      </c>
    </row>
    <row customHeight="true" ht="12.75" outlineLevel="0" r="54">
      <c r="A54" s="243" t="n">
        <v>3</v>
      </c>
      <c r="B54" s="397" t="s">
        <v>262</v>
      </c>
      <c r="C54" s="245" t="n">
        <v>2008</v>
      </c>
      <c r="D54" s="246" t="s">
        <v>15</v>
      </c>
      <c r="E54" s="250" t="n">
        <v>3</v>
      </c>
      <c r="F54" s="248" t="n">
        <v>1</v>
      </c>
      <c r="G54" s="249" t="n"/>
      <c r="H54" s="253" t="n">
        <v>3</v>
      </c>
      <c r="I54" s="253" t="n"/>
      <c r="J54" s="249" t="n"/>
      <c r="K54" s="249" t="n">
        <f aca="false" ca="false" dt2D="false" dtr="false" t="normal">SUM(E54:J54)</f>
        <v>7</v>
      </c>
    </row>
    <row customHeight="true" ht="12.75" outlineLevel="0" r="55">
      <c r="A55" s="400" t="n">
        <v>4</v>
      </c>
      <c r="B55" s="377" t="s">
        <v>263</v>
      </c>
      <c r="C55" s="378" t="n">
        <v>2008</v>
      </c>
      <c r="D55" s="357" t="s">
        <v>17</v>
      </c>
      <c r="E55" s="356" t="n">
        <v>1</v>
      </c>
      <c r="F55" s="297" t="n"/>
      <c r="G55" s="379" t="n"/>
      <c r="H55" s="355" t="n">
        <v>2</v>
      </c>
      <c r="I55" s="355" t="n"/>
      <c r="J55" s="379" t="n"/>
      <c r="K55" s="379" t="n">
        <f aca="false" ca="false" dt2D="false" dtr="false" t="normal">SUM(E55:J55)</f>
        <v>3</v>
      </c>
    </row>
    <row customHeight="true" ht="12.75" outlineLevel="0" r="56">
      <c r="A56" s="148" t="n"/>
      <c r="B56" s="147" t="s">
        <v>264</v>
      </c>
      <c r="C56" s="38" t="n">
        <v>2008</v>
      </c>
      <c r="D56" s="54" t="s">
        <v>21</v>
      </c>
      <c r="E56" s="148" t="n"/>
      <c r="F56" s="268" t="n"/>
      <c r="G56" s="269" t="n">
        <v>2</v>
      </c>
      <c r="H56" s="271" t="n"/>
      <c r="I56" s="271" t="n"/>
      <c r="J56" s="269" t="n"/>
      <c r="K56" s="380" t="n">
        <f aca="false" ca="false" dt2D="false" dtr="false" t="normal">SUM(E56:J56)</f>
        <v>2</v>
      </c>
    </row>
    <row customHeight="true" ht="12.75" outlineLevel="0" r="57">
      <c r="A57" s="160" t="n"/>
      <c r="B57" s="122" t="s">
        <v>265</v>
      </c>
      <c r="C57" s="97" t="n">
        <v>2008</v>
      </c>
      <c r="D57" s="213" t="s">
        <v>17</v>
      </c>
      <c r="E57" s="160" t="n"/>
      <c r="F57" s="318" t="n"/>
      <c r="G57" s="409" t="n"/>
      <c r="H57" s="319" t="n"/>
      <c r="I57" s="319" t="n">
        <v>1</v>
      </c>
      <c r="J57" s="409" t="n">
        <v>1</v>
      </c>
      <c r="K57" s="411" t="n">
        <f aca="false" ca="false" dt2D="false" dtr="false" t="normal">SUM(E57:J57)</f>
        <v>2</v>
      </c>
    </row>
    <row customHeight="true" ht="12.75" outlineLevel="0" r="58">
      <c r="A58" s="1" t="n"/>
      <c r="B58" s="1" t="n"/>
      <c r="C58" s="216" t="n"/>
      <c r="D58" s="1" t="n"/>
      <c r="E58" s="1" t="n"/>
      <c r="F58" s="1" t="n"/>
      <c r="G58" s="1" t="n"/>
      <c r="H58" s="1" t="n"/>
      <c r="I58" s="1" t="n"/>
      <c r="J58" s="1" t="n"/>
      <c r="K58" s="1" t="n"/>
    </row>
    <row customHeight="true" ht="14.25" outlineLevel="0" r="59">
      <c r="A59" s="2" t="n"/>
      <c r="B59" s="12" t="s">
        <v>234</v>
      </c>
      <c r="C59" s="215" t="n"/>
      <c r="D59" s="1" t="n"/>
      <c r="E59" s="1" t="n"/>
      <c r="F59" s="3" t="n"/>
      <c r="G59" s="1" t="n"/>
      <c r="H59" s="1" t="n"/>
      <c r="I59" s="1" t="n"/>
      <c r="J59" s="1" t="n"/>
      <c r="K59" s="1" t="n"/>
    </row>
    <row customHeight="true" ht="15" outlineLevel="0" r="60">
      <c r="B60" s="443" t="s">
        <v>266</v>
      </c>
      <c r="C60" s="444" t="s"/>
      <c r="D60" s="444" t="s"/>
      <c r="E60" s="444" t="s"/>
      <c r="F60" s="444" t="s"/>
      <c r="G60" s="444" t="s"/>
      <c r="H60" s="444" t="s"/>
      <c r="I60" s="445" t="s"/>
      <c r="J60" s="1" t="n"/>
      <c r="K60" s="1" t="n"/>
    </row>
    <row customHeight="true" ht="12.75" outlineLevel="0" r="61">
      <c r="A61" s="446" t="n"/>
      <c r="B61" s="19" t="s">
        <v>52</v>
      </c>
      <c r="C61" s="283" t="s">
        <v>4</v>
      </c>
      <c r="D61" s="19" t="s">
        <v>135</v>
      </c>
      <c r="E61" s="144" t="s">
        <v>236</v>
      </c>
      <c r="F61" s="24" t="s">
        <v>237</v>
      </c>
      <c r="G61" s="145" t="s">
        <v>238</v>
      </c>
      <c r="H61" s="23" t="s">
        <v>239</v>
      </c>
      <c r="I61" s="284" t="s">
        <v>240</v>
      </c>
      <c r="J61" s="412" t="s">
        <v>241</v>
      </c>
      <c r="K61" s="372" t="s">
        <v>13</v>
      </c>
    </row>
    <row customHeight="true" ht="12.75" outlineLevel="0" r="62">
      <c r="A62" s="231" t="n">
        <v>1</v>
      </c>
      <c r="B62" s="373" t="s">
        <v>267</v>
      </c>
      <c r="C62" s="447" t="n">
        <v>2009</v>
      </c>
      <c r="D62" s="396" t="s">
        <v>113</v>
      </c>
      <c r="E62" s="448" t="n"/>
      <c r="F62" s="415" t="n">
        <v>73.8</v>
      </c>
      <c r="G62" s="449" t="n">
        <v>73.9</v>
      </c>
      <c r="H62" s="418" t="n">
        <v>0</v>
      </c>
      <c r="I62" s="418" t="n">
        <v>50.5</v>
      </c>
      <c r="J62" s="450" t="n">
        <v>53.4</v>
      </c>
      <c r="K62" s="396" t="n">
        <f aca="false" ca="false" dt2D="false" dtr="false" t="normal">LARGE(E62:G62, 1)+LARGE(H62:J62, 1)+LARGE(H62:J62, 2)</f>
        <v>177.8</v>
      </c>
      <c r="L62" s="1" t="n"/>
    </row>
    <row customHeight="true" ht="12.75" outlineLevel="0" r="63">
      <c r="A63" s="243" t="n">
        <v>2</v>
      </c>
      <c r="B63" s="375" t="s">
        <v>268</v>
      </c>
      <c r="C63" s="451" t="n">
        <v>2009</v>
      </c>
      <c r="D63" s="426" t="s">
        <v>17</v>
      </c>
      <c r="E63" s="419" t="n">
        <v>70.9</v>
      </c>
      <c r="F63" s="424" t="n">
        <v>70.2</v>
      </c>
      <c r="G63" s="425" t="n">
        <v>72.4</v>
      </c>
      <c r="H63" s="422" t="n">
        <v>48.2</v>
      </c>
      <c r="I63" s="422" t="n">
        <v>48.3</v>
      </c>
      <c r="J63" s="452" t="n"/>
      <c r="K63" s="399" t="n">
        <f aca="false" ca="false" dt2D="false" dtr="false" t="normal">LARGE(E63:G63, 1)+LARGE(H63:J63, 1)+LARGE(H63:J63, 2)</f>
        <v>168.9</v>
      </c>
      <c r="L63" s="1" t="n"/>
    </row>
    <row customHeight="true" ht="12.75" outlineLevel="0" r="64">
      <c r="A64" s="243" t="n">
        <v>3</v>
      </c>
      <c r="B64" s="397" t="s">
        <v>184</v>
      </c>
      <c r="C64" s="453" t="n">
        <v>2008</v>
      </c>
      <c r="D64" s="399" t="s">
        <v>41</v>
      </c>
      <c r="E64" s="454" t="n">
        <v>72.3</v>
      </c>
      <c r="F64" s="420" t="n">
        <v>71.3</v>
      </c>
      <c r="G64" s="455" t="n"/>
      <c r="H64" s="456" t="n">
        <v>47.6</v>
      </c>
      <c r="I64" s="420" t="n">
        <v>48.6</v>
      </c>
      <c r="J64" s="457" t="n"/>
      <c r="K64" s="399" t="n">
        <f aca="false" ca="false" dt2D="false" dtr="false" t="normal">LARGE(E64:G64, 1)+LARGE(H64:J64, 1)+LARGE(H64:J64, 2)</f>
        <v>168.5</v>
      </c>
      <c r="L64" s="1" t="n"/>
    </row>
    <row customHeight="true" ht="12.75" outlineLevel="0" r="65">
      <c r="A65" s="400" t="n">
        <v>4</v>
      </c>
      <c r="B65" s="401" t="s">
        <v>269</v>
      </c>
      <c r="C65" s="458" t="n">
        <v>2008</v>
      </c>
      <c r="D65" s="402" t="s">
        <v>270</v>
      </c>
      <c r="E65" s="427" t="n">
        <v>73.2</v>
      </c>
      <c r="F65" s="459" t="n">
        <v>72.4</v>
      </c>
      <c r="G65" s="460" t="n">
        <v>72.9</v>
      </c>
      <c r="H65" s="461" t="n">
        <v>0</v>
      </c>
      <c r="I65" s="459" t="n">
        <v>48.8</v>
      </c>
      <c r="J65" s="462" t="n">
        <v>46.4</v>
      </c>
      <c r="K65" s="402" t="n">
        <f aca="false" ca="false" dt2D="false" dtr="false" t="normal">LARGE(E65:G65, 1)+LARGE(H65:J65, 1)+LARGE(H65:J65, 2)</f>
        <v>168.4</v>
      </c>
      <c r="L65" s="1" t="n"/>
    </row>
    <row customHeight="true" ht="12.75" outlineLevel="0" r="66">
      <c r="A66" s="150" t="n"/>
      <c r="B66" s="147" t="s">
        <v>271</v>
      </c>
      <c r="C66" s="463" t="n">
        <v>2008</v>
      </c>
      <c r="D66" s="464" t="s">
        <v>17</v>
      </c>
      <c r="E66" s="465" t="n">
        <v>0</v>
      </c>
      <c r="F66" s="466" t="n"/>
      <c r="G66" s="467" t="n">
        <v>75.6</v>
      </c>
      <c r="H66" s="468" t="n">
        <v>0</v>
      </c>
      <c r="I66" s="468" t="n">
        <v>0</v>
      </c>
      <c r="J66" s="193" t="n">
        <v>50.2</v>
      </c>
      <c r="K66" s="149" t="n">
        <f aca="false" ca="false" dt2D="false" dtr="false" t="normal">LARGE(E66:G66, 1)+LARGE(H66:J66, 1)+LARGE(H66:J66, 2)</f>
        <v>125.8</v>
      </c>
      <c r="L66" s="1" t="n"/>
    </row>
    <row customHeight="true" ht="12.75" outlineLevel="0" r="67">
      <c r="A67" s="154" t="n"/>
      <c r="B67" s="151" t="s">
        <v>272</v>
      </c>
      <c r="C67" s="469" t="n">
        <v>2008</v>
      </c>
      <c r="D67" s="36" t="s">
        <v>21</v>
      </c>
      <c r="E67" s="470" t="n"/>
      <c r="F67" s="471" t="n">
        <v>70.7</v>
      </c>
      <c r="G67" s="472" t="n">
        <v>70.9</v>
      </c>
      <c r="H67" s="473" t="n">
        <v>0</v>
      </c>
      <c r="I67" s="473" t="n">
        <v>0</v>
      </c>
      <c r="J67" s="474" t="n">
        <v>48.5</v>
      </c>
      <c r="K67" s="153" t="n">
        <f aca="false" ca="false" dt2D="false" dtr="false" t="normal">LARGE(E67:G67, 1)+LARGE(H67:J67, 1)+LARGE(H67:J67, 2)</f>
        <v>119.4</v>
      </c>
      <c r="L67" s="1" t="n"/>
    </row>
    <row customHeight="true" ht="12.75" outlineLevel="0" r="68">
      <c r="A68" s="154" t="n"/>
      <c r="B68" s="151" t="s">
        <v>273</v>
      </c>
      <c r="C68" s="469" t="n">
        <v>2009</v>
      </c>
      <c r="D68" s="36" t="s">
        <v>228</v>
      </c>
      <c r="E68" s="435" t="n">
        <v>71.2</v>
      </c>
      <c r="F68" s="436" t="n"/>
      <c r="G68" s="437" t="n">
        <v>71.6</v>
      </c>
      <c r="H68" s="438" t="n">
        <v>47.5</v>
      </c>
      <c r="I68" s="438" t="n">
        <v>0</v>
      </c>
      <c r="J68" s="475" t="n"/>
      <c r="K68" s="153" t="n">
        <f aca="false" ca="false" dt2D="false" dtr="false" t="normal">LARGE(E68:G68, 1)+LARGE(H68:J68, 1)+LARGE(H68:J68, 2)</f>
        <v>119.1</v>
      </c>
      <c r="L68" s="1" t="n"/>
    </row>
    <row customHeight="true" ht="12.75" outlineLevel="0" r="69">
      <c r="A69" s="166" t="n"/>
      <c r="B69" s="167" t="s">
        <v>274</v>
      </c>
      <c r="C69" s="476" t="n">
        <v>2008</v>
      </c>
      <c r="D69" s="477" t="s">
        <v>173</v>
      </c>
      <c r="E69" s="478" t="n">
        <v>70.7</v>
      </c>
      <c r="F69" s="479" t="n"/>
      <c r="G69" s="480" t="n">
        <v>71.2</v>
      </c>
      <c r="H69" s="481" t="n">
        <v>47.3</v>
      </c>
      <c r="I69" s="481" t="n">
        <v>0</v>
      </c>
      <c r="J69" s="482" t="n"/>
      <c r="K69" s="170" t="n">
        <f aca="false" ca="false" dt2D="false" dtr="false" t="normal">LARGE(E69:G69, 1)+LARGE(H69:J69, 1)+LARGE(H69:J69, 2)</f>
        <v>118.5</v>
      </c>
      <c r="L69" s="1" t="n"/>
    </row>
    <row customHeight="true" ht="12.75" outlineLevel="0" r="70">
      <c r="A70" s="2" t="n"/>
      <c r="B70" s="2" t="n"/>
      <c r="C70" s="215" t="n"/>
      <c r="D70" s="1" t="n"/>
      <c r="E70" s="1" t="n"/>
      <c r="F70" s="3" t="n"/>
      <c r="G70" s="1" t="n"/>
      <c r="H70" s="1" t="n"/>
      <c r="I70" s="1" t="n"/>
      <c r="J70" s="1" t="n"/>
      <c r="K70" s="1" t="n"/>
    </row>
    <row customHeight="true" ht="14.1000003814697" outlineLevel="0" r="71">
      <c r="A71" s="13" t="n"/>
      <c r="B71" s="12" t="s">
        <v>246</v>
      </c>
      <c r="C71" s="282" t="n"/>
      <c r="D71" s="11" t="n"/>
      <c r="E71" s="11" t="n"/>
      <c r="F71" s="11" t="n"/>
      <c r="G71" s="12" t="n"/>
      <c r="H71" s="12" t="n"/>
      <c r="I71" s="1" t="n"/>
      <c r="J71" s="1" t="n"/>
      <c r="K71" s="1" t="n"/>
    </row>
    <row customHeight="true" ht="12.75" outlineLevel="0" r="72">
      <c r="A72" s="18" t="n"/>
      <c r="B72" s="19" t="s">
        <v>52</v>
      </c>
      <c r="C72" s="283" t="s">
        <v>4</v>
      </c>
      <c r="D72" s="19" t="s">
        <v>135</v>
      </c>
      <c r="E72" s="144" t="s">
        <v>136</v>
      </c>
      <c r="F72" s="24" t="s">
        <v>137</v>
      </c>
      <c r="G72" s="145" t="s">
        <v>138</v>
      </c>
      <c r="H72" s="24" t="s">
        <v>143</v>
      </c>
      <c r="I72" s="284" t="s">
        <v>144</v>
      </c>
      <c r="J72" s="284" t="s">
        <v>225</v>
      </c>
      <c r="K72" s="372" t="s">
        <v>13</v>
      </c>
    </row>
    <row customHeight="true" ht="12.75" outlineLevel="0" r="73">
      <c r="A73" s="231" t="n">
        <v>1</v>
      </c>
      <c r="B73" s="373" t="s">
        <v>275</v>
      </c>
      <c r="C73" s="233" t="n">
        <v>2008</v>
      </c>
      <c r="D73" s="234" t="s">
        <v>15</v>
      </c>
      <c r="E73" s="238" t="n"/>
      <c r="F73" s="236" t="n">
        <v>2</v>
      </c>
      <c r="G73" s="374" t="n">
        <v>3</v>
      </c>
      <c r="H73" s="241" t="n"/>
      <c r="I73" s="241" t="n">
        <v>2</v>
      </c>
      <c r="J73" s="374" t="n">
        <v>3</v>
      </c>
      <c r="K73" s="374" t="n">
        <f aca="false" ca="false" dt2D="false" dtr="false" t="normal">SUM(E73:J73)</f>
        <v>10</v>
      </c>
    </row>
    <row customHeight="true" ht="12.75" outlineLevel="0" r="74">
      <c r="A74" s="243" t="n">
        <v>2</v>
      </c>
      <c r="B74" s="397" t="s">
        <v>276</v>
      </c>
      <c r="C74" s="245" t="n">
        <v>2008</v>
      </c>
      <c r="D74" s="246" t="s">
        <v>87</v>
      </c>
      <c r="E74" s="250" t="n">
        <v>1</v>
      </c>
      <c r="F74" s="248" t="n">
        <v>3</v>
      </c>
      <c r="G74" s="249" t="n">
        <v>2</v>
      </c>
      <c r="H74" s="253" t="n"/>
      <c r="I74" s="253" t="n">
        <v>3</v>
      </c>
      <c r="J74" s="249" t="n">
        <v>1</v>
      </c>
      <c r="K74" s="249" t="n">
        <f aca="false" ca="false" dt2D="false" dtr="false" t="normal">SUM(E74:J74)</f>
        <v>10</v>
      </c>
    </row>
    <row customHeight="true" ht="12.75" outlineLevel="0" r="75">
      <c r="A75" s="243" t="n">
        <v>3</v>
      </c>
      <c r="B75" s="375" t="s">
        <v>277</v>
      </c>
      <c r="C75" s="367" t="n">
        <v>2009</v>
      </c>
      <c r="D75" s="292" t="s">
        <v>17</v>
      </c>
      <c r="E75" s="289" t="n">
        <v>2</v>
      </c>
      <c r="F75" s="287" t="n">
        <v>1</v>
      </c>
      <c r="G75" s="376" t="n">
        <v>1</v>
      </c>
      <c r="H75" s="291" t="n">
        <v>2</v>
      </c>
      <c r="I75" s="291" t="n">
        <v>1</v>
      </c>
      <c r="J75" s="376" t="n"/>
      <c r="K75" s="376" t="n">
        <f aca="false" ca="false" dt2D="false" dtr="false" t="normal">SUM(E75:J75)</f>
        <v>7</v>
      </c>
      <c r="L75" s="1" t="n"/>
    </row>
    <row customHeight="true" ht="12.75" outlineLevel="0" r="76">
      <c r="A76" s="400" t="n">
        <v>4</v>
      </c>
      <c r="B76" s="377" t="s">
        <v>278</v>
      </c>
      <c r="C76" s="378" t="n">
        <v>2008</v>
      </c>
      <c r="D76" s="357" t="s">
        <v>31</v>
      </c>
      <c r="E76" s="356" t="n">
        <v>3</v>
      </c>
      <c r="F76" s="297" t="n"/>
      <c r="G76" s="379" t="n"/>
      <c r="H76" s="355" t="n"/>
      <c r="I76" s="355" t="n"/>
      <c r="J76" s="379" t="n">
        <v>2</v>
      </c>
      <c r="K76" s="379" t="n">
        <f aca="false" ca="false" dt2D="false" dtr="false" t="normal">SUM(E76:J76)</f>
        <v>5</v>
      </c>
      <c r="L76" s="1" t="n"/>
    </row>
    <row customHeight="true" ht="12.75" outlineLevel="0" r="77">
      <c r="A77" s="148" t="n"/>
      <c r="B77" s="147" t="s">
        <v>279</v>
      </c>
      <c r="C77" s="38" t="n">
        <v>2008</v>
      </c>
      <c r="D77" s="54" t="s">
        <v>228</v>
      </c>
      <c r="E77" s="148" t="n"/>
      <c r="F77" s="268" t="n"/>
      <c r="G77" s="269" t="n"/>
      <c r="H77" s="271" t="n">
        <v>3</v>
      </c>
      <c r="I77" s="271" t="n"/>
      <c r="J77" s="269" t="n"/>
      <c r="K77" s="380" t="n">
        <f aca="false" ca="false" dt2D="false" dtr="false" t="normal">SUM(E77:J77)</f>
        <v>3</v>
      </c>
      <c r="L77" s="1" t="n"/>
    </row>
    <row customHeight="true" ht="12.75" outlineLevel="0" r="78">
      <c r="A78" s="159" t="n"/>
      <c r="B78" s="122" t="s">
        <v>280</v>
      </c>
      <c r="C78" s="97" t="n">
        <v>2008</v>
      </c>
      <c r="D78" s="213" t="s">
        <v>17</v>
      </c>
      <c r="E78" s="160" t="n"/>
      <c r="F78" s="318" t="n"/>
      <c r="G78" s="409" t="n"/>
      <c r="H78" s="319" t="n">
        <v>1</v>
      </c>
      <c r="I78" s="319" t="n"/>
      <c r="J78" s="409" t="n"/>
      <c r="K78" s="411" t="n">
        <f aca="false" ca="false" dt2D="false" dtr="false" t="normal">SUM(E78:J78)</f>
        <v>1</v>
      </c>
      <c r="L78" s="1" t="n"/>
    </row>
    <row customHeight="true" ht="12" outlineLevel="0" r="79">
      <c r="A79" s="1" t="n"/>
      <c r="B79" s="1" t="n"/>
      <c r="C79" s="216" t="n"/>
      <c r="D79" s="1" t="n"/>
      <c r="E79" s="1" t="n"/>
      <c r="F79" s="1" t="n"/>
      <c r="G79" s="1" t="n"/>
      <c r="H79" s="1" t="n"/>
      <c r="I79" s="1" t="n"/>
      <c r="J79" s="1" t="n"/>
      <c r="K79" s="1" t="n"/>
    </row>
    <row customHeight="true" ht="14.1000003814697" outlineLevel="0" r="80">
      <c r="A80" s="2" t="n"/>
      <c r="B80" s="12" t="s">
        <v>254</v>
      </c>
      <c r="C80" s="215" t="n"/>
      <c r="D80" s="1" t="n"/>
      <c r="E80" s="1" t="n"/>
      <c r="F80" s="3" t="n"/>
      <c r="G80" s="1" t="n"/>
      <c r="H80" s="1" t="n"/>
      <c r="I80" s="1" t="n"/>
      <c r="J80" s="1" t="n"/>
      <c r="K80" s="1" t="n"/>
    </row>
    <row customHeight="true" ht="15" outlineLevel="0" r="81">
      <c r="B81" s="443" t="s">
        <v>281</v>
      </c>
      <c r="C81" s="444" t="s"/>
      <c r="D81" s="444" t="s"/>
      <c r="E81" s="444" t="s"/>
      <c r="F81" s="444" t="s"/>
      <c r="G81" s="444" t="s"/>
      <c r="H81" s="444" t="s"/>
      <c r="I81" s="445" t="s"/>
      <c r="J81" s="1" t="n"/>
      <c r="K81" s="1" t="n"/>
    </row>
    <row customHeight="true" ht="12.75" outlineLevel="0" r="82">
      <c r="A82" s="18" t="n"/>
      <c r="B82" s="19" t="s">
        <v>52</v>
      </c>
      <c r="C82" s="283" t="s">
        <v>4</v>
      </c>
      <c r="D82" s="19" t="s">
        <v>135</v>
      </c>
      <c r="E82" s="144" t="s">
        <v>236</v>
      </c>
      <c r="F82" s="24" t="s">
        <v>237</v>
      </c>
      <c r="G82" s="145" t="s">
        <v>238</v>
      </c>
      <c r="H82" s="23" t="s">
        <v>239</v>
      </c>
      <c r="I82" s="284" t="s">
        <v>240</v>
      </c>
      <c r="J82" s="412" t="s">
        <v>241</v>
      </c>
      <c r="K82" s="372" t="s">
        <v>13</v>
      </c>
    </row>
    <row customHeight="true" ht="12.75" outlineLevel="0" r="83">
      <c r="A83" s="231" t="n">
        <v>1</v>
      </c>
      <c r="B83" s="373" t="s">
        <v>282</v>
      </c>
      <c r="C83" s="483" t="n">
        <v>2009</v>
      </c>
      <c r="D83" s="234" t="s">
        <v>283</v>
      </c>
      <c r="E83" s="448" t="n">
        <v>72.5</v>
      </c>
      <c r="F83" s="415" t="n">
        <v>70</v>
      </c>
      <c r="G83" s="449" t="n">
        <v>70.8</v>
      </c>
      <c r="H83" s="418" t="n">
        <v>49.2</v>
      </c>
      <c r="I83" s="418" t="n">
        <v>47.2</v>
      </c>
      <c r="J83" s="449" t="n">
        <v>48</v>
      </c>
      <c r="K83" s="396" t="n">
        <f aca="false" ca="false" dt2D="false" dtr="false" t="normal">LARGE(E83:G83, 1)+LARGE(H83:J83, 1)+LARGE(H83:J83, 2)</f>
        <v>169.7</v>
      </c>
    </row>
    <row customHeight="true" ht="12.75" outlineLevel="0" r="84">
      <c r="A84" s="243" t="n">
        <v>2</v>
      </c>
      <c r="B84" s="397" t="s">
        <v>284</v>
      </c>
      <c r="C84" s="484" t="n">
        <v>2008</v>
      </c>
      <c r="D84" s="246" t="s">
        <v>57</v>
      </c>
      <c r="E84" s="454" t="n">
        <v>71.3</v>
      </c>
      <c r="F84" s="420" t="n">
        <v>70.4</v>
      </c>
      <c r="G84" s="421" t="n"/>
      <c r="H84" s="456" t="n">
        <v>48.7</v>
      </c>
      <c r="I84" s="456" t="n">
        <v>49.2</v>
      </c>
      <c r="J84" s="421" t="n"/>
      <c r="K84" s="399" t="n">
        <f aca="false" ca="false" dt2D="false" dtr="false" t="normal">LARGE(E84:G84, 1)+LARGE(H84:J84, 1)+LARGE(H84:J84, 2)</f>
        <v>169.2</v>
      </c>
    </row>
    <row customHeight="true" ht="12.75" outlineLevel="0" r="85">
      <c r="A85" s="243" t="n">
        <v>3</v>
      </c>
      <c r="B85" s="485" t="s">
        <v>196</v>
      </c>
      <c r="C85" s="486" t="n">
        <v>2008</v>
      </c>
      <c r="D85" s="487" t="s">
        <v>21</v>
      </c>
      <c r="E85" s="488" t="n"/>
      <c r="F85" s="489" t="n">
        <v>67.8</v>
      </c>
      <c r="G85" s="490" t="n">
        <v>68.9</v>
      </c>
      <c r="H85" s="491" t="n">
        <v>0</v>
      </c>
      <c r="I85" s="491" t="n">
        <v>23.2</v>
      </c>
      <c r="J85" s="490" t="n">
        <v>46.6</v>
      </c>
      <c r="K85" s="399" t="n">
        <f aca="false" ca="false" dt2D="false" dtr="false" t="normal">LARGE(E85:G85, 1)+LARGE(H85:J85, 1)+LARGE(H85:J85, 2)</f>
        <v>138.7</v>
      </c>
    </row>
    <row customHeight="true" ht="12.75" outlineLevel="0" r="86">
      <c r="A86" s="255" t="n">
        <v>4</v>
      </c>
      <c r="B86" s="401" t="s">
        <v>285</v>
      </c>
      <c r="C86" s="492" t="n">
        <v>2008</v>
      </c>
      <c r="D86" s="258" t="s">
        <v>31</v>
      </c>
      <c r="E86" s="427" t="n">
        <v>0</v>
      </c>
      <c r="F86" s="459" t="n">
        <v>0</v>
      </c>
      <c r="G86" s="493" t="n">
        <v>70</v>
      </c>
      <c r="H86" s="461" t="n">
        <v>0</v>
      </c>
      <c r="I86" s="461" t="n">
        <v>0</v>
      </c>
      <c r="J86" s="493" t="n">
        <v>46.8</v>
      </c>
      <c r="K86" s="402" t="n">
        <f aca="false" ca="false" dt2D="false" dtr="false" t="normal">LARGE(E86:G86, 1)+LARGE(H86:J86, 1)+LARGE(H86:J86, 2)</f>
        <v>116.8</v>
      </c>
    </row>
    <row customHeight="true" ht="12.75" outlineLevel="0" r="87">
      <c r="A87" s="159" t="n"/>
      <c r="B87" s="122" t="s">
        <v>286</v>
      </c>
      <c r="C87" s="97" t="n">
        <v>2008</v>
      </c>
      <c r="D87" s="213" t="s">
        <v>173</v>
      </c>
      <c r="E87" s="439" t="n"/>
      <c r="F87" s="440" t="n">
        <v>66.6</v>
      </c>
      <c r="G87" s="441" t="n">
        <v>68.5</v>
      </c>
      <c r="H87" s="442" t="n">
        <v>0</v>
      </c>
      <c r="I87" s="442" t="n">
        <v>45</v>
      </c>
      <c r="J87" s="441" t="n"/>
      <c r="K87" s="161" t="n">
        <f aca="false" ca="false" dt2D="false" dtr="false" t="normal">LARGE(E87:G87, 1)+LARGE(H87:J87, 1)+LARGE(H87:J87, 2)</f>
        <v>113.5</v>
      </c>
    </row>
    <row customHeight="true" ht="12.75" outlineLevel="0" r="88">
      <c r="A88" s="2" t="n"/>
      <c r="B88" s="2" t="n"/>
      <c r="C88" s="215" t="n"/>
      <c r="D88" s="1" t="n"/>
      <c r="E88" s="1" t="n"/>
      <c r="F88" s="3" t="n"/>
      <c r="G88" s="1" t="n"/>
      <c r="H88" s="1" t="n"/>
      <c r="I88" s="1" t="n"/>
      <c r="J88" s="1" t="n"/>
      <c r="K88" s="1" t="n"/>
    </row>
    <row customHeight="true" ht="15.8999996185303" outlineLevel="0" r="89">
      <c r="A89" s="1" t="n"/>
      <c r="B89" s="7" t="s">
        <v>200</v>
      </c>
      <c r="C89" s="216" t="n"/>
      <c r="D89" s="1" t="n"/>
      <c r="E89" s="1" t="n"/>
      <c r="F89" s="3" t="n"/>
      <c r="G89" s="1" t="n"/>
      <c r="H89" s="1" t="n"/>
      <c r="I89" s="1" t="n"/>
      <c r="J89" s="1" t="n"/>
      <c r="K89" s="1" t="n"/>
    </row>
    <row customHeight="true" ht="12.8999996185303" outlineLevel="0" r="90">
      <c r="A90" s="2" t="n"/>
      <c r="B90" s="12" t="s">
        <v>287</v>
      </c>
      <c r="C90" s="282" t="n"/>
      <c r="D90" s="11" t="n"/>
      <c r="E90" s="11" t="n"/>
      <c r="F90" s="3" t="n"/>
      <c r="G90" s="1" t="n"/>
      <c r="H90" s="1" t="n"/>
      <c r="I90" s="1" t="n"/>
      <c r="J90" s="1" t="n"/>
      <c r="K90" s="1" t="n"/>
    </row>
    <row customHeight="true" ht="12.75" outlineLevel="0" r="91">
      <c r="A91" s="18" t="n"/>
      <c r="B91" s="19" t="s">
        <v>52</v>
      </c>
      <c r="C91" s="283" t="s">
        <v>4</v>
      </c>
      <c r="D91" s="19" t="s">
        <v>135</v>
      </c>
      <c r="E91" s="144" t="s">
        <v>136</v>
      </c>
      <c r="F91" s="24" t="s">
        <v>137</v>
      </c>
      <c r="G91" s="145" t="s">
        <v>138</v>
      </c>
      <c r="H91" s="24" t="s">
        <v>143</v>
      </c>
      <c r="I91" s="284" t="s">
        <v>144</v>
      </c>
      <c r="J91" s="284" t="s">
        <v>225</v>
      </c>
      <c r="K91" s="372" t="s">
        <v>13</v>
      </c>
    </row>
    <row customHeight="true" ht="12.75" outlineLevel="0" r="92">
      <c r="A92" s="238" t="n">
        <v>1</v>
      </c>
      <c r="B92" s="373" t="s">
        <v>288</v>
      </c>
      <c r="C92" s="233" t="n">
        <v>2007</v>
      </c>
      <c r="D92" s="234" t="s">
        <v>17</v>
      </c>
      <c r="E92" s="238" t="n">
        <v>3</v>
      </c>
      <c r="F92" s="236" t="n">
        <v>3</v>
      </c>
      <c r="G92" s="374" t="n">
        <v>3</v>
      </c>
      <c r="H92" s="241" t="n">
        <v>3</v>
      </c>
      <c r="I92" s="241" t="n">
        <v>2</v>
      </c>
      <c r="J92" s="494" t="n">
        <v>3</v>
      </c>
      <c r="K92" s="374" t="n">
        <f aca="false" ca="false" dt2D="false" dtr="false" t="normal">SUM(E92:J92)</f>
        <v>17</v>
      </c>
    </row>
    <row customHeight="true" ht="12.75" outlineLevel="0" r="93">
      <c r="A93" s="250" t="n">
        <v>2</v>
      </c>
      <c r="B93" s="375" t="s">
        <v>289</v>
      </c>
      <c r="C93" s="367" t="n">
        <v>2007</v>
      </c>
      <c r="D93" s="292" t="s">
        <v>87</v>
      </c>
      <c r="E93" s="250" t="n">
        <v>1</v>
      </c>
      <c r="F93" s="248" t="n"/>
      <c r="G93" s="249" t="n"/>
      <c r="H93" s="253" t="n">
        <v>2</v>
      </c>
      <c r="I93" s="253" t="n">
        <v>3</v>
      </c>
      <c r="J93" s="249" t="n"/>
      <c r="K93" s="249" t="n">
        <f aca="false" ca="false" dt2D="false" dtr="false" t="normal">SUM(E93:J93)</f>
        <v>6</v>
      </c>
    </row>
    <row customHeight="true" ht="12.75" outlineLevel="0" r="94">
      <c r="A94" s="250" t="n">
        <v>3</v>
      </c>
      <c r="B94" s="397" t="s">
        <v>290</v>
      </c>
      <c r="C94" s="245" t="n">
        <v>2006</v>
      </c>
      <c r="D94" s="246" t="s">
        <v>17</v>
      </c>
      <c r="E94" s="250" t="n"/>
      <c r="F94" s="248" t="n">
        <v>2</v>
      </c>
      <c r="G94" s="249" t="s">
        <v>291</v>
      </c>
      <c r="H94" s="253" t="n"/>
      <c r="I94" s="253" t="n">
        <v>1</v>
      </c>
      <c r="J94" s="249" t="n">
        <v>1</v>
      </c>
      <c r="K94" s="249" t="n">
        <f aca="false" ca="false" dt2D="false" dtr="false" t="normal">SUM(E94:J94)</f>
        <v>4</v>
      </c>
    </row>
    <row customHeight="true" ht="12.75" outlineLevel="0" r="95">
      <c r="A95" s="262" t="n">
        <v>4</v>
      </c>
      <c r="B95" s="401" t="s">
        <v>292</v>
      </c>
      <c r="C95" s="257" t="n">
        <v>2007</v>
      </c>
      <c r="D95" s="258" t="s">
        <v>21</v>
      </c>
      <c r="E95" s="262" t="n">
        <v>2</v>
      </c>
      <c r="F95" s="260" t="n"/>
      <c r="G95" s="261" t="n">
        <v>1</v>
      </c>
      <c r="H95" s="265" t="n">
        <v>1</v>
      </c>
      <c r="I95" s="265" t="n"/>
      <c r="J95" s="261" t="n"/>
      <c r="K95" s="261" t="n">
        <f aca="false" ca="false" dt2D="false" dtr="false" t="normal">SUM(E95:J95)</f>
        <v>4</v>
      </c>
      <c r="L95" s="1" t="n"/>
    </row>
    <row customHeight="true" ht="12.75" outlineLevel="0" r="96">
      <c r="A96" s="148" t="n"/>
      <c r="B96" s="147" t="s">
        <v>293</v>
      </c>
      <c r="C96" s="38" t="n">
        <v>2006</v>
      </c>
      <c r="D96" s="54" t="s">
        <v>87</v>
      </c>
      <c r="E96" s="148" t="n"/>
      <c r="F96" s="268" t="n"/>
      <c r="G96" s="269" t="n"/>
      <c r="H96" s="271" t="n"/>
      <c r="I96" s="271" t="n"/>
      <c r="J96" s="269" t="n">
        <v>2</v>
      </c>
      <c r="K96" s="380" t="n">
        <f aca="false" ca="false" dt2D="false" dtr="false" t="normal">SUM(E96:J96)</f>
        <v>2</v>
      </c>
      <c r="L96" s="1" t="n"/>
    </row>
    <row customHeight="true" ht="12.75" outlineLevel="0" r="97">
      <c r="A97" s="160" t="n"/>
      <c r="B97" s="122" t="s">
        <v>294</v>
      </c>
      <c r="C97" s="97" t="n">
        <v>2006</v>
      </c>
      <c r="D97" s="213" t="s">
        <v>26</v>
      </c>
      <c r="E97" s="160" t="n"/>
      <c r="F97" s="318" t="n">
        <v>1</v>
      </c>
      <c r="G97" s="409" t="n"/>
      <c r="H97" s="319" t="n"/>
      <c r="I97" s="319" t="n"/>
      <c r="J97" s="409" t="n"/>
      <c r="K97" s="411" t="n">
        <f aca="false" ca="false" dt2D="false" dtr="false" t="normal">SUM(E97:J97)</f>
        <v>1</v>
      </c>
      <c r="L97" s="1" t="n"/>
    </row>
    <row customHeight="true" ht="12.75" outlineLevel="0" r="98">
      <c r="A98" s="2" t="n"/>
      <c r="B98" s="2" t="n"/>
      <c r="C98" s="215" t="n"/>
      <c r="D98" s="1" t="n"/>
      <c r="E98" s="1" t="n"/>
      <c r="F98" s="3" t="n"/>
      <c r="G98" s="1" t="n"/>
      <c r="H98" s="1" t="n"/>
      <c r="I98" s="1" t="n"/>
      <c r="J98" s="1" t="n"/>
      <c r="K98" s="1" t="n"/>
    </row>
    <row customHeight="true" ht="12.75" outlineLevel="0" r="99">
      <c r="A99" s="2" t="n"/>
      <c r="B99" s="12" t="s">
        <v>295</v>
      </c>
      <c r="C99" s="215" t="n"/>
      <c r="D99" s="1" t="n"/>
      <c r="E99" s="1" t="n"/>
      <c r="F99" s="3" t="n"/>
      <c r="G99" s="1" t="n"/>
      <c r="H99" s="1" t="n"/>
      <c r="I99" s="1" t="n"/>
      <c r="J99" s="1" t="n"/>
      <c r="K99" s="1" t="n"/>
    </row>
    <row customHeight="true" ht="12.75" outlineLevel="0" r="100">
      <c r="B100" s="384" t="s">
        <v>296</v>
      </c>
      <c r="C100" s="385" t="s"/>
      <c r="D100" s="385" t="s"/>
      <c r="E100" s="385" t="s"/>
      <c r="F100" s="385" t="s"/>
      <c r="G100" s="385" t="s"/>
      <c r="H100" s="385" t="s"/>
      <c r="I100" s="386" t="s"/>
    </row>
    <row customHeight="true" ht="12.75" outlineLevel="0" r="101">
      <c r="A101" s="18" t="n"/>
      <c r="B101" s="19" t="s">
        <v>52</v>
      </c>
      <c r="C101" s="283" t="s">
        <v>4</v>
      </c>
      <c r="D101" s="19" t="s">
        <v>135</v>
      </c>
      <c r="E101" s="144" t="s">
        <v>236</v>
      </c>
      <c r="F101" s="24" t="s">
        <v>237</v>
      </c>
      <c r="G101" s="145" t="s">
        <v>238</v>
      </c>
      <c r="H101" s="23" t="s">
        <v>239</v>
      </c>
      <c r="I101" s="284" t="s">
        <v>240</v>
      </c>
      <c r="J101" s="412" t="s">
        <v>241</v>
      </c>
      <c r="K101" s="372" t="s">
        <v>13</v>
      </c>
    </row>
    <row customHeight="true" ht="12.75" outlineLevel="0" r="102">
      <c r="A102" s="238" t="n">
        <v>1</v>
      </c>
      <c r="B102" s="373" t="s">
        <v>297</v>
      </c>
      <c r="C102" s="447" t="n">
        <v>2006</v>
      </c>
      <c r="D102" s="396" t="s">
        <v>75</v>
      </c>
      <c r="E102" s="448" t="n">
        <v>77.8</v>
      </c>
      <c r="F102" s="415" t="n">
        <v>78</v>
      </c>
      <c r="G102" s="449" t="n">
        <v>79.8</v>
      </c>
      <c r="H102" s="418" t="n">
        <v>53</v>
      </c>
      <c r="I102" s="418" t="n">
        <v>51.8</v>
      </c>
      <c r="J102" s="416" t="n">
        <v>54.2</v>
      </c>
      <c r="K102" s="396" t="n">
        <f aca="false" ca="false" dt2D="false" dtr="false" t="normal">LARGE(E102:G102, 1)+LARGE(H102:J102, 1)+LARGE(H102:J102, 2)</f>
        <v>187</v>
      </c>
    </row>
    <row customHeight="true" ht="12.75" outlineLevel="0" r="103">
      <c r="A103" s="250" t="n">
        <v>2</v>
      </c>
      <c r="B103" s="397" t="s">
        <v>298</v>
      </c>
      <c r="C103" s="245" t="n">
        <v>2006</v>
      </c>
      <c r="D103" s="252" t="s">
        <v>17</v>
      </c>
      <c r="E103" s="454" t="n"/>
      <c r="F103" s="495" t="n">
        <v>81</v>
      </c>
      <c r="G103" s="421" t="n"/>
      <c r="H103" s="456" t="n">
        <v>0</v>
      </c>
      <c r="I103" s="456" t="n">
        <v>27.2</v>
      </c>
      <c r="J103" s="421" t="n"/>
      <c r="K103" s="399" t="n">
        <f aca="false" ca="false" dt2D="false" dtr="false" t="normal">LARGE(E103:G103, 1)+LARGE(H103:J103, 1)+LARGE(H103:J103, 2)</f>
        <v>108.2</v>
      </c>
    </row>
    <row customHeight="true" ht="12.75" outlineLevel="0" r="104">
      <c r="A104" s="289" t="n">
        <v>3</v>
      </c>
      <c r="B104" s="295" t="s">
        <v>299</v>
      </c>
      <c r="C104" s="367" t="n">
        <v>2006</v>
      </c>
      <c r="D104" s="292" t="s">
        <v>57</v>
      </c>
      <c r="E104" s="419" t="n">
        <v>74.8</v>
      </c>
      <c r="F104" s="424" t="n">
        <v>76</v>
      </c>
      <c r="G104" s="425" t="n">
        <v>75.4</v>
      </c>
      <c r="H104" s="422" t="n">
        <v>52.1</v>
      </c>
      <c r="I104" s="422" t="n">
        <v>52.7</v>
      </c>
      <c r="J104" s="425" t="n">
        <v>53.1</v>
      </c>
      <c r="K104" s="426" t="n">
        <f aca="false" ca="false" dt2D="false" dtr="false" t="normal">LARGE(E104:G104, 1)+LARGE(H104:J104, 1)+LARGE(H104:J104, 2)</f>
        <v>181.8</v>
      </c>
    </row>
    <row customHeight="true" ht="12.75" outlineLevel="0" r="105">
      <c r="A105" s="356" t="n">
        <v>4</v>
      </c>
      <c r="B105" s="377" t="s">
        <v>208</v>
      </c>
      <c r="C105" s="496" t="n">
        <v>2007</v>
      </c>
      <c r="D105" s="497" t="s">
        <v>75</v>
      </c>
      <c r="E105" s="498" t="n">
        <v>78.4</v>
      </c>
      <c r="F105" s="428" t="n">
        <v>73.7</v>
      </c>
      <c r="G105" s="429" t="n">
        <v>76.6</v>
      </c>
      <c r="H105" s="430" t="n">
        <v>0</v>
      </c>
      <c r="I105" s="430" t="n">
        <v>0</v>
      </c>
      <c r="J105" s="429" t="n">
        <v>53.2</v>
      </c>
      <c r="K105" s="402" t="n">
        <f aca="false" ca="false" dt2D="false" dtr="false" t="normal">LARGE(E105:G105, 1)+LARGE(H105:J105, 1)+LARGE(H105:J105, 2)</f>
        <v>131.60000000000002</v>
      </c>
    </row>
    <row customHeight="true" ht="12.75" outlineLevel="0" r="106">
      <c r="A106" s="176" t="n"/>
      <c r="B106" s="174" t="s">
        <v>300</v>
      </c>
      <c r="C106" s="28" t="n">
        <v>2006</v>
      </c>
      <c r="D106" s="29" t="s">
        <v>113</v>
      </c>
      <c r="E106" s="499" t="n">
        <v>77.2</v>
      </c>
      <c r="F106" s="500" t="n"/>
      <c r="G106" s="501" t="n">
        <v>75.5</v>
      </c>
      <c r="H106" s="502" t="n">
        <v>0</v>
      </c>
      <c r="I106" s="502" t="n">
        <v>0</v>
      </c>
      <c r="J106" s="501" t="n">
        <v>53.5</v>
      </c>
      <c r="K106" s="26" t="n">
        <f aca="false" ca="false" dt2D="false" dtr="false" t="normal">LARGE(E106:G106, 1)+LARGE(H106:J106, 1)+LARGE(H106:J106, 2)</f>
        <v>130.7</v>
      </c>
    </row>
    <row customHeight="true" ht="12.75" outlineLevel="0" r="107">
      <c r="A107" s="148" t="n"/>
      <c r="B107" s="147" t="s">
        <v>301</v>
      </c>
      <c r="C107" s="38" t="n">
        <v>2007</v>
      </c>
      <c r="D107" s="54" t="s">
        <v>41</v>
      </c>
      <c r="E107" s="431" t="n"/>
      <c r="F107" s="432" t="n">
        <v>77.4</v>
      </c>
      <c r="G107" s="433" t="n">
        <v>78.2</v>
      </c>
      <c r="H107" s="434" t="n">
        <v>0</v>
      </c>
      <c r="I107" s="434" t="n">
        <v>51.6</v>
      </c>
      <c r="J107" s="433" t="n"/>
      <c r="K107" s="149" t="n">
        <f aca="false" ca="false" dt2D="false" dtr="false" t="normal">LARGE(E107:G107, 1)+LARGE(H107:J107, 1)+LARGE(H107:J107, 2)</f>
        <v>129.8</v>
      </c>
    </row>
    <row customHeight="true" ht="12.75" outlineLevel="0" r="108">
      <c r="A108" s="148" t="n"/>
      <c r="B108" s="266" t="s">
        <v>302</v>
      </c>
      <c r="C108" s="38" t="n">
        <v>2006</v>
      </c>
      <c r="D108" s="54" t="s">
        <v>270</v>
      </c>
      <c r="E108" s="431" t="n">
        <v>76.8</v>
      </c>
      <c r="F108" s="432" t="n"/>
      <c r="G108" s="433" t="n"/>
      <c r="H108" s="434" t="n">
        <v>52.9</v>
      </c>
      <c r="I108" s="434" t="n">
        <v>0</v>
      </c>
      <c r="J108" s="433" t="n"/>
      <c r="K108" s="153" t="n">
        <f aca="false" ca="false" dt2D="false" dtr="false" t="normal">LARGE(E108:G108, 1)+LARGE(H108:J108, 1)+LARGE(H108:J108, 2)</f>
        <v>129.7</v>
      </c>
    </row>
    <row customHeight="true" ht="12.75" outlineLevel="0" r="109">
      <c r="A109" s="160" t="n"/>
      <c r="B109" s="122" t="s">
        <v>303</v>
      </c>
      <c r="C109" s="97" t="n">
        <v>2006</v>
      </c>
      <c r="D109" s="213" t="s">
        <v>129</v>
      </c>
      <c r="E109" s="439" t="n">
        <v>76.8</v>
      </c>
      <c r="F109" s="440" t="n"/>
      <c r="G109" s="441" t="n"/>
      <c r="H109" s="442" t="n">
        <v>51.2</v>
      </c>
      <c r="I109" s="442" t="n">
        <v>0</v>
      </c>
      <c r="J109" s="441" t="n"/>
      <c r="K109" s="170" t="n">
        <f aca="false" ca="false" dt2D="false" dtr="false" t="normal">LARGE(E109:G109, 1)+LARGE(H109:J109, 1)+LARGE(H109:J109, 2)</f>
        <v>128</v>
      </c>
    </row>
    <row customHeight="true" ht="12.75" outlineLevel="0" r="110">
      <c r="A110" s="2" t="n"/>
      <c r="B110" s="2" t="n"/>
      <c r="C110" s="215" t="n"/>
      <c r="D110" s="1" t="n"/>
      <c r="E110" s="1" t="n"/>
      <c r="F110" s="3" t="n"/>
      <c r="G110" s="1" t="n"/>
      <c r="H110" s="1" t="n"/>
      <c r="I110" s="1" t="n"/>
      <c r="J110" s="1" t="n"/>
      <c r="K110" s="1" t="n"/>
    </row>
    <row customHeight="true" ht="12.75" outlineLevel="0" r="111">
      <c r="A111" s="2" t="n"/>
      <c r="B111" s="12" t="s">
        <v>304</v>
      </c>
      <c r="C111" s="282" t="n"/>
      <c r="D111" s="11" t="n"/>
      <c r="E111" s="11" t="n"/>
      <c r="F111" s="3" t="n"/>
      <c r="G111" s="1" t="n"/>
      <c r="H111" s="1" t="n"/>
      <c r="I111" s="1" t="n"/>
      <c r="J111" s="1" t="n"/>
      <c r="K111" s="1" t="n"/>
    </row>
    <row customHeight="true" ht="12.75" outlineLevel="0" r="112">
      <c r="A112" s="18" t="n"/>
      <c r="B112" s="19" t="s">
        <v>52</v>
      </c>
      <c r="C112" s="283" t="s">
        <v>4</v>
      </c>
      <c r="D112" s="19" t="s">
        <v>135</v>
      </c>
      <c r="E112" s="144" t="s">
        <v>136</v>
      </c>
      <c r="F112" s="24" t="s">
        <v>137</v>
      </c>
      <c r="G112" s="145" t="s">
        <v>138</v>
      </c>
      <c r="H112" s="24" t="s">
        <v>143</v>
      </c>
      <c r="I112" s="284" t="s">
        <v>144</v>
      </c>
      <c r="J112" s="284" t="s">
        <v>225</v>
      </c>
      <c r="K112" s="372" t="s">
        <v>13</v>
      </c>
    </row>
    <row customHeight="true" ht="12.75" outlineLevel="0" r="113">
      <c r="A113" s="238" t="n"/>
      <c r="B113" s="503" t="s">
        <v>305</v>
      </c>
      <c r="C113" s="233" t="n">
        <v>2006</v>
      </c>
      <c r="D113" s="307" t="s">
        <v>87</v>
      </c>
      <c r="E113" s="238" t="n">
        <v>3</v>
      </c>
      <c r="F113" s="236" t="n">
        <v>1</v>
      </c>
      <c r="G113" s="374" t="n">
        <v>3</v>
      </c>
      <c r="H113" s="241" t="n">
        <v>3</v>
      </c>
      <c r="I113" s="241" t="n">
        <v>2</v>
      </c>
      <c r="J113" s="374" t="n">
        <v>3</v>
      </c>
      <c r="K113" s="374" t="n">
        <f aca="false" ca="false" dt2D="false" dtr="false" t="normal">SUM(E113:J113)</f>
        <v>15</v>
      </c>
    </row>
    <row customHeight="true" ht="12.75" outlineLevel="0" r="114">
      <c r="A114" s="250" t="n"/>
      <c r="B114" s="504" t="s">
        <v>306</v>
      </c>
      <c r="C114" s="367" t="n">
        <v>2007</v>
      </c>
      <c r="D114" s="292" t="s">
        <v>17</v>
      </c>
      <c r="E114" s="289" t="n">
        <v>2</v>
      </c>
      <c r="F114" s="287" t="n">
        <v>2</v>
      </c>
      <c r="G114" s="376" t="n">
        <v>2</v>
      </c>
      <c r="H114" s="291" t="n">
        <v>2</v>
      </c>
      <c r="I114" s="291" t="n">
        <v>3</v>
      </c>
      <c r="J114" s="376" t="n">
        <v>2</v>
      </c>
      <c r="K114" s="376" t="n">
        <f aca="false" ca="false" dt2D="false" dtr="false" t="normal">SUM(E114:J114)</f>
        <v>13</v>
      </c>
    </row>
    <row customHeight="true" ht="12.75" outlineLevel="0" r="115">
      <c r="A115" s="289" t="n"/>
      <c r="B115" s="375" t="s">
        <v>307</v>
      </c>
      <c r="C115" s="367" t="n">
        <v>2007</v>
      </c>
      <c r="D115" s="292" t="s">
        <v>21</v>
      </c>
      <c r="E115" s="250" t="n">
        <v>1</v>
      </c>
      <c r="F115" s="248" t="n"/>
      <c r="G115" s="249" t="n">
        <v>1</v>
      </c>
      <c r="H115" s="253" t="n">
        <v>1</v>
      </c>
      <c r="I115" s="253" t="n">
        <v>1</v>
      </c>
      <c r="J115" s="249" t="n">
        <v>1</v>
      </c>
      <c r="K115" s="249" t="n">
        <f aca="false" ca="false" dt2D="false" dtr="false" t="normal">SUM(E115:J115)</f>
        <v>5</v>
      </c>
      <c r="L115" s="1" t="n"/>
    </row>
    <row customHeight="true" ht="12.75" outlineLevel="0" r="116">
      <c r="A116" s="262" t="n"/>
      <c r="B116" s="401" t="s">
        <v>308</v>
      </c>
      <c r="C116" s="257" t="n">
        <v>2006</v>
      </c>
      <c r="D116" s="258" t="s">
        <v>26</v>
      </c>
      <c r="E116" s="262" t="n"/>
      <c r="F116" s="260" t="n">
        <v>3</v>
      </c>
      <c r="G116" s="261" t="n"/>
      <c r="H116" s="265" t="n"/>
      <c r="I116" s="265" t="n"/>
      <c r="J116" s="261" t="n"/>
      <c r="K116" s="261" t="n">
        <f aca="false" ca="false" dt2D="false" dtr="false" t="normal">SUM(E116:J116)</f>
        <v>3</v>
      </c>
      <c r="L116" s="1" t="n"/>
    </row>
    <row customHeight="true" ht="12.75" outlineLevel="0" r="117">
      <c r="A117" s="2" t="n"/>
      <c r="B117" s="2" t="n"/>
      <c r="C117" s="215" t="n"/>
      <c r="D117" s="1" t="n"/>
      <c r="E117" s="1" t="n"/>
      <c r="F117" s="3" t="n"/>
      <c r="G117" s="1" t="n"/>
      <c r="H117" s="1" t="n"/>
      <c r="I117" s="1" t="n"/>
      <c r="J117" s="1" t="n"/>
      <c r="K117" s="1" t="n"/>
    </row>
    <row customHeight="true" ht="12.75" outlineLevel="0" r="118">
      <c r="A118" s="2" t="n"/>
      <c r="B118" s="12" t="s">
        <v>309</v>
      </c>
      <c r="C118" s="215" t="n"/>
      <c r="D118" s="1" t="n"/>
      <c r="E118" s="1" t="n"/>
      <c r="F118" s="3" t="n"/>
      <c r="G118" s="1" t="n"/>
      <c r="H118" s="1" t="n"/>
      <c r="I118" s="1" t="n"/>
      <c r="J118" s="1" t="n"/>
      <c r="K118" s="1" t="n"/>
    </row>
    <row customHeight="true" ht="12.75" outlineLevel="0" r="119">
      <c r="B119" s="443" t="s">
        <v>310</v>
      </c>
      <c r="C119" s="444" t="s"/>
      <c r="D119" s="444" t="s"/>
      <c r="E119" s="444" t="s"/>
      <c r="F119" s="444" t="s"/>
      <c r="G119" s="444" t="s"/>
      <c r="H119" s="444" t="s"/>
      <c r="I119" s="445" t="s"/>
      <c r="J119" s="1" t="n"/>
      <c r="K119" s="1" t="n"/>
    </row>
    <row customHeight="true" ht="12.75" outlineLevel="0" r="120">
      <c r="A120" s="18" t="n"/>
      <c r="B120" s="19" t="s">
        <v>52</v>
      </c>
      <c r="C120" s="283" t="s">
        <v>4</v>
      </c>
      <c r="D120" s="20" t="s">
        <v>135</v>
      </c>
      <c r="E120" s="144" t="s">
        <v>236</v>
      </c>
      <c r="F120" s="24" t="s">
        <v>237</v>
      </c>
      <c r="G120" s="145" t="s">
        <v>238</v>
      </c>
      <c r="H120" s="23" t="s">
        <v>239</v>
      </c>
      <c r="I120" s="284" t="s">
        <v>240</v>
      </c>
      <c r="J120" s="412" t="s">
        <v>241</v>
      </c>
      <c r="K120" s="372" t="s">
        <v>13</v>
      </c>
    </row>
    <row customHeight="true" ht="12.75" outlineLevel="0" r="121">
      <c r="A121" s="238" t="n">
        <v>1</v>
      </c>
      <c r="B121" s="373" t="s">
        <v>311</v>
      </c>
      <c r="C121" s="233" t="n">
        <v>2007</v>
      </c>
      <c r="D121" s="234" t="s">
        <v>270</v>
      </c>
      <c r="E121" s="448" t="n">
        <v>72.1</v>
      </c>
      <c r="F121" s="415" t="n">
        <v>74.4</v>
      </c>
      <c r="G121" s="449" t="n">
        <v>74</v>
      </c>
      <c r="H121" s="417" t="n">
        <v>50.8</v>
      </c>
      <c r="I121" s="418" t="n">
        <v>41</v>
      </c>
      <c r="J121" s="449" t="n">
        <v>50.1</v>
      </c>
      <c r="K121" s="396" t="n">
        <f aca="false" ca="false" dt2D="false" dtr="false" t="normal">LARGE(E121:G121, 1)+LARGE(H121:J121, 1)+LARGE(H121:J121, 2)</f>
        <v>175.3</v>
      </c>
    </row>
    <row customHeight="true" ht="12.75" outlineLevel="0" r="122">
      <c r="A122" s="250" t="n">
        <v>2</v>
      </c>
      <c r="B122" s="397" t="s">
        <v>312</v>
      </c>
      <c r="C122" s="245" t="n">
        <v>2007</v>
      </c>
      <c r="D122" s="252" t="s">
        <v>57</v>
      </c>
      <c r="E122" s="419" t="n">
        <v>72.3</v>
      </c>
      <c r="F122" s="424" t="n">
        <v>72.9</v>
      </c>
      <c r="G122" s="425" t="n">
        <v>71.2</v>
      </c>
      <c r="H122" s="422" t="n">
        <v>48.8</v>
      </c>
      <c r="I122" s="422" t="n">
        <v>0</v>
      </c>
      <c r="J122" s="425" t="n">
        <v>48.4</v>
      </c>
      <c r="K122" s="399" t="n">
        <f aca="false" ca="false" dt2D="false" dtr="false" t="normal">LARGE(E122:G122, 1)+LARGE(H122:J122, 1)+LARGE(H122:J122, 2)</f>
        <v>170.1</v>
      </c>
    </row>
    <row customHeight="true" ht="12.75" outlineLevel="0" r="123">
      <c r="A123" s="289" t="n">
        <v>3</v>
      </c>
      <c r="B123" s="295" t="s">
        <v>223</v>
      </c>
      <c r="C123" s="367" t="n">
        <v>2007</v>
      </c>
      <c r="D123" s="292" t="s">
        <v>31</v>
      </c>
      <c r="E123" s="454" t="n"/>
      <c r="F123" s="420" t="n">
        <v>70.4</v>
      </c>
      <c r="G123" s="421" t="n">
        <v>71.6</v>
      </c>
      <c r="H123" s="456" t="n">
        <v>0</v>
      </c>
      <c r="I123" s="456" t="n">
        <v>47.7</v>
      </c>
      <c r="J123" s="421" t="n">
        <v>48.4</v>
      </c>
      <c r="K123" s="399" t="n">
        <f aca="false" ca="false" dt2D="false" dtr="false" t="normal">LARGE(E123:G123, 1)+LARGE(H123:J123, 1)+LARGE(H123:J123, 2)</f>
        <v>167.7</v>
      </c>
    </row>
    <row customHeight="true" ht="12.75" outlineLevel="0" r="124">
      <c r="A124" s="356" t="n">
        <v>4</v>
      </c>
      <c r="B124" s="377" t="s">
        <v>219</v>
      </c>
      <c r="C124" s="378" t="n">
        <v>2006</v>
      </c>
      <c r="D124" s="357" t="s">
        <v>33</v>
      </c>
      <c r="E124" s="498" t="n"/>
      <c r="F124" s="428" t="n">
        <v>69.4</v>
      </c>
      <c r="G124" s="429" t="n">
        <v>71</v>
      </c>
      <c r="H124" s="430" t="n">
        <v>0</v>
      </c>
      <c r="I124" s="430" t="n">
        <v>46.4</v>
      </c>
      <c r="J124" s="429" t="n"/>
      <c r="K124" s="379" t="n">
        <f aca="false" ca="false" dt2D="false" dtr="false" t="normal">LARGE(E124:G124, 1)+LARGE(H124:J124, 1)+LARGE(H124:J124, 2)</f>
        <v>117.4</v>
      </c>
    </row>
    <row customHeight="true" ht="12.75" outlineLevel="0" r="125">
      <c r="A125" s="163" t="n"/>
      <c r="B125" s="174" t="s">
        <v>313</v>
      </c>
      <c r="C125" s="28" t="n">
        <v>2007</v>
      </c>
      <c r="D125" s="29" t="s">
        <v>31</v>
      </c>
      <c r="E125" s="499" t="n">
        <v>69.6</v>
      </c>
      <c r="F125" s="500" t="n"/>
      <c r="G125" s="501" t="n">
        <v>46.8</v>
      </c>
      <c r="H125" s="502" t="n">
        <v>47.6</v>
      </c>
      <c r="I125" s="502" t="n">
        <v>0</v>
      </c>
      <c r="J125" s="501" t="n"/>
      <c r="K125" s="505" t="n">
        <f aca="false" ca="false" dt2D="false" dtr="false" t="normal">LARGE(E125:G125, 1)+LARGE(H125:J125, 1)+LARGE(H125:J125, 2)</f>
        <v>117.19999999999999</v>
      </c>
    </row>
    <row customHeight="true" ht="12.75" outlineLevel="0" r="126">
      <c r="A126" s="148" t="n"/>
      <c r="B126" s="151" t="s">
        <v>314</v>
      </c>
      <c r="C126" s="46" t="n">
        <v>2007</v>
      </c>
      <c r="D126" s="90" t="s">
        <v>26</v>
      </c>
      <c r="E126" s="435" t="n"/>
      <c r="F126" s="436" t="n">
        <v>69.2</v>
      </c>
      <c r="G126" s="437" t="n">
        <v>69.6</v>
      </c>
      <c r="H126" s="438" t="n">
        <v>0</v>
      </c>
      <c r="I126" s="438" t="n">
        <v>46.8</v>
      </c>
      <c r="J126" s="437" t="n"/>
      <c r="K126" s="380" t="n">
        <f aca="false" ca="false" dt2D="false" dtr="false" t="normal">LARGE(E126:G126, 1)+LARGE(H126:J126, 1)+LARGE(H126:J126, 2)</f>
        <v>116.39999999999999</v>
      </c>
    </row>
    <row customHeight="true" ht="12.75" outlineLevel="0" r="127">
      <c r="A127" s="148" t="n"/>
      <c r="B127" s="131" t="s">
        <v>315</v>
      </c>
      <c r="C127" s="155" t="n">
        <v>2006</v>
      </c>
      <c r="D127" s="204" t="s">
        <v>41</v>
      </c>
      <c r="E127" s="435" t="n">
        <v>70.2</v>
      </c>
      <c r="F127" s="436" t="n">
        <v>47</v>
      </c>
      <c r="G127" s="437" t="n"/>
      <c r="H127" s="438" t="n">
        <v>43.8</v>
      </c>
      <c r="I127" s="438" t="n">
        <v>0</v>
      </c>
      <c r="J127" s="437" t="n"/>
      <c r="K127" s="180" t="n">
        <f aca="false" ca="false" dt2D="false" dtr="false" t="normal">LARGE(E127:G127, 1)+LARGE(H127:J127, 1)+LARGE(H127:J127, 2)</f>
        <v>114</v>
      </c>
      <c r="L127" s="2" t="n"/>
      <c r="M127" s="11" t="n"/>
    </row>
    <row customHeight="true" ht="12.75" outlineLevel="0" r="128">
      <c r="A128" s="160" t="n"/>
      <c r="B128" s="167" t="s">
        <v>316</v>
      </c>
      <c r="C128" s="506" t="n">
        <v>2006</v>
      </c>
      <c r="D128" s="168" t="s">
        <v>57</v>
      </c>
      <c r="E128" s="439" t="n">
        <v>0</v>
      </c>
      <c r="F128" s="440" t="n">
        <v>0</v>
      </c>
      <c r="G128" s="441" t="n">
        <v>70.5</v>
      </c>
      <c r="H128" s="442" t="n">
        <v>0</v>
      </c>
      <c r="I128" s="442" t="n">
        <v>0</v>
      </c>
      <c r="J128" s="441" t="n">
        <v>43</v>
      </c>
      <c r="K128" s="161" t="n">
        <f aca="false" ca="false" dt2D="false" dtr="false" t="normal">LARGE(E128:G128, 1)+LARGE(H128:J128, 1)+LARGE(H128:J128, 2)</f>
        <v>113.5</v>
      </c>
      <c r="L128" s="2" t="n"/>
      <c r="M128" s="11" t="n"/>
    </row>
    <row customHeight="true" ht="9.89999961853027" outlineLevel="0" r="129">
      <c r="A129" s="11" t="n"/>
      <c r="B129" s="78" t="n"/>
      <c r="C129" s="79" t="n"/>
      <c r="D129" s="11" t="n"/>
      <c r="E129" s="11" t="n"/>
      <c r="F129" s="507" t="n"/>
      <c r="G129" s="11" t="n"/>
      <c r="H129" s="11" t="n"/>
      <c r="I129" s="11" t="n"/>
      <c r="J129" s="2" t="n"/>
      <c r="K129" s="2" t="n"/>
    </row>
  </sheetData>
  <mergeCells count="6">
    <mergeCell ref="B100:I100"/>
    <mergeCell ref="B119:I119"/>
    <mergeCell ref="B14:I14"/>
    <mergeCell ref="B37:I37"/>
    <mergeCell ref="B60:I60"/>
    <mergeCell ref="B81:I8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2022-11-15T11:59:30Z</dcterms:modified>
</cp:coreProperties>
</file>