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00" tabRatio="661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<sst xmlns="http://schemas.openxmlformats.org/spreadsheetml/2006/main" count="224" uniqueCount="52">
  <si>
    <t>МУЖЧИНЫ - СИНХРОННЫЕ ПРЫЖКИ НА БАТУТЕ</t>
  </si>
  <si>
    <t>ЖЕНЩИНЫ - СИНХРОННЫЕ ПРЫЖКИ НА БАТУТЕ</t>
  </si>
  <si>
    <t>АСТР</t>
  </si>
  <si>
    <t>СУММА</t>
  </si>
  <si>
    <t>ФАМИЛИЯ</t>
  </si>
  <si>
    <t>ГОД.Р.</t>
  </si>
  <si>
    <t>ГОРОД</t>
  </si>
  <si>
    <t>КРА</t>
  </si>
  <si>
    <t>СТА</t>
  </si>
  <si>
    <t>МОС</t>
  </si>
  <si>
    <t>ВОР</t>
  </si>
  <si>
    <t>кЧР п/ф</t>
  </si>
  <si>
    <t>ЧР п/ф</t>
  </si>
  <si>
    <t>кЧР пр</t>
  </si>
  <si>
    <t>кЧР ф</t>
  </si>
  <si>
    <t>КР пр</t>
  </si>
  <si>
    <t>КР ф</t>
  </si>
  <si>
    <t>ЧР пр</t>
  </si>
  <si>
    <t>ЧР ф</t>
  </si>
  <si>
    <t>КТ пр</t>
  </si>
  <si>
    <t>КТ ф</t>
  </si>
  <si>
    <t>САМ</t>
  </si>
  <si>
    <t>КР 1/4</t>
  </si>
  <si>
    <t>КР 1/2</t>
  </si>
  <si>
    <t>Мельник Михаил</t>
  </si>
  <si>
    <t>Ушаков Дмитрий</t>
  </si>
  <si>
    <t>Юдин Андрей</t>
  </si>
  <si>
    <t>Носков Григорий</t>
  </si>
  <si>
    <t>Афанасьев Вадим</t>
  </si>
  <si>
    <t>Шлякин Максим</t>
  </si>
  <si>
    <t>Заломин Михаил</t>
  </si>
  <si>
    <t>Одинцов Александр</t>
  </si>
  <si>
    <t>Кочесок Сусана</t>
  </si>
  <si>
    <t>Азарян Александр</t>
  </si>
  <si>
    <t>Корнетская Анна</t>
  </si>
  <si>
    <t>Сумма</t>
  </si>
  <si>
    <t>ПРЫЖКИ НА БАТУТЕ</t>
  </si>
  <si>
    <t>МУЖЧИНЫ</t>
  </si>
  <si>
    <t>17-21 ГОД</t>
  </si>
  <si>
    <t>ПРЫЖКИ НА АКРОБАТИЧЕСКОЙ ДОРОЖКЕ</t>
  </si>
  <si>
    <t>ЖЕНЩИНЫ</t>
  </si>
  <si>
    <t>Ленин Никита</t>
  </si>
  <si>
    <t>АРХ</t>
  </si>
  <si>
    <t xml:space="preserve">Лисицын Александр </t>
  </si>
  <si>
    <t>Силичева Ирина</t>
  </si>
  <si>
    <t>Коробейникова Анна</t>
  </si>
  <si>
    <t>ПРЫЖКИ НА ДВОЙНОМ МИНИТРАМПЕ</t>
  </si>
  <si>
    <t>Троянова Полина</t>
  </si>
  <si>
    <t>ОРЕ</t>
  </si>
  <si>
    <t>Макарский Василий</t>
  </si>
  <si>
    <t>БЕЛ</t>
  </si>
  <si>
    <t xml:space="preserve">РЕЙТИНГ 2017 год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</si>
</sst>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8"/>
      <color indexed="8"/>
      <name val="Arial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99" fontId="13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199" fontId="13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199" fontId="12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9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199" fontId="12" fillId="0" borderId="12" xfId="53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9" fontId="13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99" fontId="15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/>
    </xf>
    <xf numFmtId="199" fontId="13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54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199" fontId="13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99" fontId="16" fillId="0" borderId="11" xfId="53" applyNumberFormat="1" applyFont="1" applyFill="1" applyBorder="1" applyAlignment="1" applyProtection="1">
      <alignment horizontal="center" vertical="center"/>
      <protection/>
    </xf>
    <xf numFmtId="199" fontId="16" fillId="0" borderId="12" xfId="53" applyNumberFormat="1" applyFont="1" applyFill="1" applyBorder="1" applyAlignment="1" applyProtection="1">
      <alignment horizontal="center" vertical="center"/>
      <protection/>
    </xf>
    <xf numFmtId="0" fontId="16" fillId="0" borderId="11" xfId="53" applyNumberFormat="1" applyFont="1" applyFill="1" applyBorder="1" applyAlignment="1" applyProtection="1">
      <alignment horizontal="center" vertical="center"/>
      <protection/>
    </xf>
    <xf numFmtId="0" fontId="16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15" zoomScaleNormal="115" zoomScalePageLayoutView="0" workbookViewId="0" topLeftCell="A1">
      <selection activeCell="N59" sqref="N59"/>
    </sheetView>
  </sheetViews>
  <sheetFormatPr defaultColWidth="9.00390625" defaultRowHeight="12.75"/>
  <cols>
    <col min="1" max="1" width="2.75390625" style="1" bestFit="1" customWidth="1"/>
    <col min="2" max="2" width="18.75390625" style="1" customWidth="1"/>
    <col min="3" max="3" width="7.25390625" style="21" customWidth="1"/>
    <col min="4" max="4" width="6.25390625" style="2" bestFit="1" customWidth="1"/>
    <col min="5" max="5" width="5.00390625" style="2" bestFit="1" customWidth="1"/>
    <col min="6" max="6" width="5.375" style="9" bestFit="1" customWidth="1"/>
    <col min="7" max="7" width="5.375" style="2" bestFit="1" customWidth="1"/>
    <col min="8" max="8" width="4.375" style="2" bestFit="1" customWidth="1"/>
    <col min="9" max="9" width="5.75390625" style="2" bestFit="1" customWidth="1"/>
    <col min="10" max="10" width="5.625" style="2" bestFit="1" customWidth="1"/>
    <col min="11" max="11" width="6.375" style="2" bestFit="1" customWidth="1"/>
    <col min="12" max="12" width="5.75390625" style="2" bestFit="1" customWidth="1"/>
    <col min="13" max="13" width="6.25390625" style="2" customWidth="1"/>
    <col min="14" max="14" width="5.25390625" style="2" customWidth="1"/>
    <col min="15" max="15" width="5.625" style="2" customWidth="1"/>
    <col min="16" max="16" width="4.375" style="2" bestFit="1" customWidth="1"/>
    <col min="17" max="17" width="6.375" style="2" bestFit="1" customWidth="1"/>
    <col min="18" max="16384" width="9.125" style="2" customWidth="1"/>
  </cols>
  <sheetData>
    <row r="1" spans="2:3" ht="15.75">
      <c r="B1" s="93" t="s">
        <v>51</v>
      </c>
      <c r="C1" s="93"/>
    </row>
    <row r="2" spans="2:6" s="12" customFormat="1" ht="12">
      <c r="B2" s="13"/>
      <c r="C2" s="34"/>
      <c r="F2" s="14"/>
    </row>
    <row r="3" spans="2:6" s="4" customFormat="1" ht="12.75">
      <c r="B3" s="91" t="s">
        <v>36</v>
      </c>
      <c r="C3" s="91"/>
      <c r="F3" s="10"/>
    </row>
    <row r="4" spans="2:6" s="4" customFormat="1" ht="11.25">
      <c r="B4" s="71" t="s">
        <v>37</v>
      </c>
      <c r="C4" s="71"/>
      <c r="F4" s="10"/>
    </row>
    <row r="5" spans="1:17" s="5" customFormat="1" ht="10.5" customHeight="1">
      <c r="A5" s="11"/>
      <c r="B5" s="11" t="s">
        <v>4</v>
      </c>
      <c r="C5" s="22" t="s">
        <v>5</v>
      </c>
      <c r="D5" s="11" t="s">
        <v>6</v>
      </c>
      <c r="E5" s="15" t="s">
        <v>15</v>
      </c>
      <c r="F5" s="15" t="s">
        <v>22</v>
      </c>
      <c r="G5" s="15" t="s">
        <v>23</v>
      </c>
      <c r="H5" s="15" t="s">
        <v>16</v>
      </c>
      <c r="I5" s="15" t="s">
        <v>17</v>
      </c>
      <c r="J5" s="15" t="s">
        <v>12</v>
      </c>
      <c r="K5" s="15" t="s">
        <v>18</v>
      </c>
      <c r="L5" s="15" t="s">
        <v>13</v>
      </c>
      <c r="M5" s="15" t="s">
        <v>11</v>
      </c>
      <c r="N5" s="15" t="s">
        <v>14</v>
      </c>
      <c r="O5" s="15" t="s">
        <v>19</v>
      </c>
      <c r="P5" s="15" t="s">
        <v>20</v>
      </c>
      <c r="Q5" s="3" t="s">
        <v>3</v>
      </c>
    </row>
    <row r="6" spans="1:17" s="5" customFormat="1" ht="10.5" customHeight="1">
      <c r="A6" s="17">
        <v>1</v>
      </c>
      <c r="B6" s="18" t="s">
        <v>26</v>
      </c>
      <c r="C6" s="95">
        <v>1996</v>
      </c>
      <c r="D6" s="102" t="s">
        <v>21</v>
      </c>
      <c r="E6" s="39">
        <v>0</v>
      </c>
      <c r="F6" s="45">
        <v>4</v>
      </c>
      <c r="G6" s="45">
        <v>4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17">
        <v>0</v>
      </c>
      <c r="P6" s="17">
        <v>0</v>
      </c>
      <c r="Q6" s="55">
        <f>SUM(E6:P6)-SMALL(E6:P6,1)-SMALL(E6:P6,2)-SMALL(E6:P6,3)-SMALL(E6:P6,4)-SMALL(E6:P6,5)-SMALL(E6:P6,6)</f>
        <v>8</v>
      </c>
    </row>
    <row r="7" spans="1:17" s="5" customFormat="1" ht="10.5" customHeight="1">
      <c r="A7" s="17">
        <v>2</v>
      </c>
      <c r="B7" s="24" t="s">
        <v>24</v>
      </c>
      <c r="C7" s="95">
        <v>1991</v>
      </c>
      <c r="D7" s="102" t="s">
        <v>21</v>
      </c>
      <c r="E7" s="39">
        <v>0</v>
      </c>
      <c r="F7" s="39">
        <v>0</v>
      </c>
      <c r="G7" s="45">
        <v>3</v>
      </c>
      <c r="H7" s="45">
        <v>4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17">
        <v>0</v>
      </c>
      <c r="P7" s="17">
        <v>0</v>
      </c>
      <c r="Q7" s="55">
        <f>SUM(F7:P7)-SMALL(F7:P7,1)-SMALL(F7:P7,2)-SMALL(F7:P7,3)-SMALL(F7:P7,4)-SMALL(F7:P7,5)-SMALL(F7:P7,6)</f>
        <v>7</v>
      </c>
    </row>
    <row r="8" spans="1:17" s="5" customFormat="1" ht="10.5" customHeight="1">
      <c r="A8" s="17">
        <v>3</v>
      </c>
      <c r="B8" s="18"/>
      <c r="C8" s="23"/>
      <c r="D8" s="54"/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56">
        <f>SUM(E8:P8)-SMALL(E8:P8,1)-SMALL(E8:P8,2)-SMALL(E8:P8,3)-SMALL(E8:P8,4)-SMALL(E8:P8,5)-SMALL(E8:P8,6)</f>
        <v>0</v>
      </c>
    </row>
    <row r="9" spans="1:17" s="5" customFormat="1" ht="10.5" customHeight="1">
      <c r="A9" s="17">
        <v>4</v>
      </c>
      <c r="B9" s="18"/>
      <c r="C9" s="23"/>
      <c r="D9" s="54"/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56">
        <f>SUM(E9:P9)-SMALL(E9:P9,1)-SMALL(E9:P9,2)-SMALL(E9:P9,3)-SMALL(E9:P9,4)-SMALL(E9:P9,5)-SMALL(E9:P9,6)</f>
        <v>0</v>
      </c>
    </row>
    <row r="10" spans="1:15" s="7" customFormat="1" ht="12.75" customHeight="1">
      <c r="A10" s="2"/>
      <c r="B10" s="5" t="s">
        <v>38</v>
      </c>
      <c r="C10" s="63"/>
      <c r="D10" s="2"/>
      <c r="E10" s="2"/>
      <c r="F10" s="9"/>
      <c r="G10" s="2"/>
      <c r="H10" s="2"/>
      <c r="I10" s="2"/>
      <c r="J10" s="2"/>
      <c r="K10" s="2"/>
      <c r="L10" s="2"/>
      <c r="M10" s="2"/>
      <c r="N10" s="2"/>
      <c r="O10" s="2"/>
    </row>
    <row r="11" spans="1:15" s="7" customFormat="1" ht="11.25">
      <c r="A11" s="6"/>
      <c r="B11" s="6" t="s">
        <v>4</v>
      </c>
      <c r="C11" s="64" t="s">
        <v>5</v>
      </c>
      <c r="D11" s="6" t="s">
        <v>6</v>
      </c>
      <c r="E11" s="48" t="s">
        <v>15</v>
      </c>
      <c r="F11" s="48" t="s">
        <v>22</v>
      </c>
      <c r="G11" s="48" t="s">
        <v>23</v>
      </c>
      <c r="H11" s="48" t="s">
        <v>16</v>
      </c>
      <c r="I11" s="65" t="s">
        <v>17</v>
      </c>
      <c r="J11" s="48" t="s">
        <v>12</v>
      </c>
      <c r="K11" s="48" t="s">
        <v>18</v>
      </c>
      <c r="L11" s="48" t="s">
        <v>13</v>
      </c>
      <c r="M11" s="48" t="s">
        <v>11</v>
      </c>
      <c r="N11" s="48" t="s">
        <v>14</v>
      </c>
      <c r="O11" s="66" t="s">
        <v>35</v>
      </c>
    </row>
    <row r="12" spans="1:15" s="7" customFormat="1" ht="11.25" customHeight="1">
      <c r="A12" s="17">
        <v>1</v>
      </c>
      <c r="B12" s="18" t="s">
        <v>26</v>
      </c>
      <c r="C12" s="95">
        <v>1996</v>
      </c>
      <c r="D12" s="49" t="s">
        <v>21</v>
      </c>
      <c r="E12" s="17">
        <v>0</v>
      </c>
      <c r="F12" s="45">
        <v>4</v>
      </c>
      <c r="G12" s="45">
        <v>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66">
        <v>0</v>
      </c>
      <c r="N12" s="66">
        <v>0</v>
      </c>
      <c r="O12" s="67">
        <f>SUM(E12:N12)-SMALL(E12:N12,1)-SMALL(E12:N12,2)-SMALL(E12:N12,3)-SMALL(E12:N12,4)-SMALL(E12:N12,5)</f>
        <v>8</v>
      </c>
    </row>
    <row r="13" spans="1:15" s="7" customFormat="1" ht="11.25" customHeight="1">
      <c r="A13" s="39">
        <v>2</v>
      </c>
      <c r="B13" s="68"/>
      <c r="C13" s="69"/>
      <c r="D13" s="39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66">
        <v>0</v>
      </c>
      <c r="N13" s="66">
        <v>0</v>
      </c>
      <c r="O13" s="67">
        <f>SUM(E13:N13)-SMALL(E13:N13,1)-SMALL(E13:N13,2)-SMALL(E13:N13,3)-SMALL(E13:N13,4)-SMALL(E13:N13,5)</f>
        <v>0</v>
      </c>
    </row>
    <row r="14" spans="1:15" s="7" customFormat="1" ht="12" customHeight="1">
      <c r="A14" s="17">
        <v>3</v>
      </c>
      <c r="B14" s="18"/>
      <c r="C14" s="23"/>
      <c r="D14" s="39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66">
        <v>0</v>
      </c>
      <c r="N14" s="66">
        <v>0</v>
      </c>
      <c r="O14" s="67">
        <f>SUM(E14:N14)-SMALL(E14:N14,1)-SMALL(E14:N14,2)-SMALL(E14:N14,3)-SMALL(E14:N14,4)-SMALL(E14:N14,5)</f>
        <v>0</v>
      </c>
    </row>
    <row r="15" s="5" customFormat="1" ht="11.25"/>
    <row r="16" spans="1:6" s="5" customFormat="1" ht="11.25">
      <c r="A16" s="8"/>
      <c r="B16" s="5" t="s">
        <v>40</v>
      </c>
      <c r="C16" s="35"/>
      <c r="D16" s="7"/>
      <c r="E16" s="7"/>
      <c r="F16" s="8"/>
    </row>
    <row r="17" spans="1:17" s="5" customFormat="1" ht="11.25">
      <c r="A17" s="11"/>
      <c r="B17" s="11" t="s">
        <v>4</v>
      </c>
      <c r="C17" s="22" t="s">
        <v>5</v>
      </c>
      <c r="D17" s="11" t="s">
        <v>6</v>
      </c>
      <c r="E17" s="15" t="s">
        <v>15</v>
      </c>
      <c r="F17" s="15" t="s">
        <v>22</v>
      </c>
      <c r="G17" s="15" t="s">
        <v>23</v>
      </c>
      <c r="H17" s="15" t="s">
        <v>16</v>
      </c>
      <c r="I17" s="15" t="s">
        <v>17</v>
      </c>
      <c r="J17" s="15" t="s">
        <v>12</v>
      </c>
      <c r="K17" s="15" t="s">
        <v>18</v>
      </c>
      <c r="L17" s="15" t="s">
        <v>13</v>
      </c>
      <c r="M17" s="15" t="s">
        <v>11</v>
      </c>
      <c r="N17" s="15" t="s">
        <v>14</v>
      </c>
      <c r="O17" s="15" t="s">
        <v>19</v>
      </c>
      <c r="P17" s="15" t="s">
        <v>20</v>
      </c>
      <c r="Q17" s="3" t="s">
        <v>3</v>
      </c>
    </row>
    <row r="18" spans="1:17" s="5" customFormat="1" ht="12.75">
      <c r="A18" s="39">
        <v>1</v>
      </c>
      <c r="B18" s="18" t="s">
        <v>32</v>
      </c>
      <c r="C18" s="95">
        <v>1995</v>
      </c>
      <c r="D18" s="49" t="s">
        <v>7</v>
      </c>
      <c r="E18" s="45">
        <v>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56">
        <f>SUM(E18:P18)-SMALL(E18:P18,1)-SMALL(E18:P18,2)-SMALL(E18:P18,3)-SMALL(E18:P18,4)-SMALL(E18:P18,5)-SMALL(E18:P18,6)</f>
        <v>4</v>
      </c>
    </row>
    <row r="19" spans="1:17" s="5" customFormat="1" ht="12.75">
      <c r="A19" s="39">
        <v>2</v>
      </c>
      <c r="B19" s="18"/>
      <c r="C19" s="23"/>
      <c r="D19" s="39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56">
        <f>SUM(E19:P19)-SMALL(E19:P19,1)-SMALL(E19:P19,2)-SMALL(E19:P19,3)-SMALL(E19:P19,4)-SMALL(E19:P19,5)-SMALL(E19:P19,6)</f>
        <v>0</v>
      </c>
    </row>
    <row r="20" spans="1:17" s="5" customFormat="1" ht="12.75">
      <c r="A20" s="39">
        <v>3</v>
      </c>
      <c r="B20" s="18"/>
      <c r="C20" s="23"/>
      <c r="D20" s="39"/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56">
        <f>SUM(E20:P20)-SMALL(E20:P20,1)-SMALL(E20:P20,2)-SMALL(E20:P20,3)-SMALL(E20:P20,4)-SMALL(E20:P20,5)-SMALL(E20:P20,6)</f>
        <v>0</v>
      </c>
    </row>
    <row r="21" spans="1:17" s="7" customFormat="1" ht="12.75">
      <c r="A21" s="39">
        <v>4</v>
      </c>
      <c r="B21" s="18"/>
      <c r="C21" s="23"/>
      <c r="D21" s="39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56">
        <f>SUM(E21:P21)-SMALL(E21:P21,1)-SMALL(E21:P21,2)-SMALL(E21:P21,3)-SMALL(E21:P21,4)-SMALL(E21:P21,5)-SMALL(E21:P21,6)</f>
        <v>0</v>
      </c>
    </row>
    <row r="22" spans="1:15" s="5" customFormat="1" ht="15">
      <c r="A22" s="7"/>
      <c r="B22" s="5" t="s">
        <v>38</v>
      </c>
      <c r="C22" s="72"/>
      <c r="D22" s="2"/>
      <c r="E22" s="2"/>
      <c r="F22" s="9"/>
      <c r="G22" s="2"/>
      <c r="H22" s="2"/>
      <c r="I22" s="2"/>
      <c r="J22" s="2"/>
      <c r="K22" s="2"/>
      <c r="L22" s="2"/>
      <c r="M22" s="2"/>
      <c r="N22" s="2"/>
      <c r="O22" s="2"/>
    </row>
    <row r="23" spans="1:15" s="5" customFormat="1" ht="11.25">
      <c r="A23" s="6"/>
      <c r="B23" s="6" t="s">
        <v>4</v>
      </c>
      <c r="C23" s="64" t="s">
        <v>5</v>
      </c>
      <c r="D23" s="6" t="s">
        <v>6</v>
      </c>
      <c r="E23" s="48" t="s">
        <v>15</v>
      </c>
      <c r="F23" s="48" t="s">
        <v>22</v>
      </c>
      <c r="G23" s="48" t="s">
        <v>23</v>
      </c>
      <c r="H23" s="48" t="s">
        <v>16</v>
      </c>
      <c r="I23" s="65" t="s">
        <v>17</v>
      </c>
      <c r="J23" s="48" t="s">
        <v>12</v>
      </c>
      <c r="K23" s="48" t="s">
        <v>18</v>
      </c>
      <c r="L23" s="48" t="s">
        <v>13</v>
      </c>
      <c r="M23" s="48" t="s">
        <v>11</v>
      </c>
      <c r="N23" s="48" t="s">
        <v>14</v>
      </c>
      <c r="O23" s="66" t="s">
        <v>35</v>
      </c>
    </row>
    <row r="24" spans="1:15" s="4" customFormat="1" ht="12.75">
      <c r="A24" s="39">
        <v>1</v>
      </c>
      <c r="B24" s="73"/>
      <c r="C24" s="74"/>
      <c r="D24" s="39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66">
        <v>0</v>
      </c>
      <c r="N24" s="66">
        <v>0</v>
      </c>
      <c r="O24" s="67">
        <f>SUM(E24:N24)-SMALL(E24:N24,1)-SMALL(E24:N24,2)-SMALL(E24:N24,3)-SMALL(E24:N24,4)-SMALL(E24:N24,5)</f>
        <v>0</v>
      </c>
    </row>
    <row r="25" spans="1:15" s="4" customFormat="1" ht="12.75">
      <c r="A25" s="39">
        <v>2</v>
      </c>
      <c r="B25" s="73"/>
      <c r="C25" s="74"/>
      <c r="D25" s="39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67">
        <f>SUM(E25:N25)-SMALL(E25:N25,1)-SMALL(E25:N25,2)-SMALL(E25:N25,3)-SMALL(E25:N25,4)-SMALL(E25:N25,5)</f>
        <v>0</v>
      </c>
    </row>
    <row r="26" s="4" customFormat="1" ht="11.25"/>
    <row r="27" spans="1:15" s="4" customFormat="1" ht="11.25">
      <c r="A27" s="8"/>
      <c r="B27" s="5" t="s">
        <v>0</v>
      </c>
      <c r="C27" s="35"/>
      <c r="D27" s="7"/>
      <c r="E27" s="7"/>
      <c r="F27" s="8"/>
      <c r="G27" s="5"/>
      <c r="H27" s="5"/>
      <c r="I27" s="5"/>
      <c r="J27" s="5"/>
      <c r="K27" s="5"/>
      <c r="L27" s="5"/>
      <c r="M27" s="5"/>
      <c r="N27" s="5"/>
      <c r="O27" s="5"/>
    </row>
    <row r="28" spans="1:15" s="4" customFormat="1" ht="11.25">
      <c r="A28" s="11"/>
      <c r="B28" s="28" t="s">
        <v>4</v>
      </c>
      <c r="C28" s="29" t="s">
        <v>5</v>
      </c>
      <c r="D28" s="28" t="s">
        <v>6</v>
      </c>
      <c r="E28" s="15" t="s">
        <v>15</v>
      </c>
      <c r="F28" s="15" t="s">
        <v>16</v>
      </c>
      <c r="G28" s="15" t="s">
        <v>17</v>
      </c>
      <c r="H28" s="15" t="s">
        <v>18</v>
      </c>
      <c r="I28" s="15" t="s">
        <v>13</v>
      </c>
      <c r="J28" s="15" t="s">
        <v>14</v>
      </c>
      <c r="K28" s="27" t="s">
        <v>3</v>
      </c>
      <c r="L28" s="5"/>
      <c r="M28" s="5"/>
      <c r="N28" s="5"/>
      <c r="O28" s="5"/>
    </row>
    <row r="29" spans="1:15" s="5" customFormat="1" ht="12.75">
      <c r="A29" s="37">
        <v>1</v>
      </c>
      <c r="B29" s="24" t="s">
        <v>25</v>
      </c>
      <c r="C29" s="100">
        <v>1988</v>
      </c>
      <c r="D29" s="98" t="s">
        <v>7</v>
      </c>
      <c r="E29" s="46">
        <v>3</v>
      </c>
      <c r="F29" s="46">
        <v>3</v>
      </c>
      <c r="G29" s="40">
        <v>0</v>
      </c>
      <c r="H29" s="40">
        <v>0</v>
      </c>
      <c r="I29" s="40">
        <v>0</v>
      </c>
      <c r="J29" s="40">
        <v>0</v>
      </c>
      <c r="K29" s="58">
        <f>SUM(E29:J29)-SMALL(E29:J29,1)-SMALL(E29:J29,2)</f>
        <v>6</v>
      </c>
      <c r="L29" s="4"/>
      <c r="M29" s="4"/>
      <c r="N29" s="4"/>
      <c r="O29" s="4"/>
    </row>
    <row r="30" spans="1:11" s="4" customFormat="1" ht="13.5" customHeight="1">
      <c r="A30" s="38"/>
      <c r="B30" s="30" t="s">
        <v>26</v>
      </c>
      <c r="C30" s="101">
        <v>1996</v>
      </c>
      <c r="D30" s="99" t="s">
        <v>21</v>
      </c>
      <c r="E30" s="53"/>
      <c r="F30" s="53"/>
      <c r="G30" s="53"/>
      <c r="H30" s="53"/>
      <c r="I30" s="53"/>
      <c r="J30" s="53"/>
      <c r="K30" s="59"/>
    </row>
    <row r="31" spans="1:15" s="7" customFormat="1" ht="12.75">
      <c r="A31" s="37">
        <v>2</v>
      </c>
      <c r="B31" s="24" t="s">
        <v>33</v>
      </c>
      <c r="C31" s="100">
        <v>1990</v>
      </c>
      <c r="D31" s="98" t="s">
        <v>10</v>
      </c>
      <c r="E31" s="46">
        <v>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60">
        <f>SUM(E31:J31)-SMALL(E31:J31,1)-SMALL(E31:J31,2)</f>
        <v>2</v>
      </c>
      <c r="L31" s="4"/>
      <c r="M31" s="4"/>
      <c r="N31" s="4"/>
      <c r="O31" s="4"/>
    </row>
    <row r="32" spans="1:15" s="5" customFormat="1" ht="11.25" customHeight="1">
      <c r="A32" s="36"/>
      <c r="B32" s="30" t="s">
        <v>24</v>
      </c>
      <c r="C32" s="101">
        <v>1991</v>
      </c>
      <c r="D32" s="99" t="s">
        <v>21</v>
      </c>
      <c r="E32" s="19"/>
      <c r="F32" s="19"/>
      <c r="G32" s="19"/>
      <c r="H32" s="19"/>
      <c r="I32" s="19"/>
      <c r="J32" s="19"/>
      <c r="K32" s="61"/>
      <c r="L32" s="4"/>
      <c r="M32" s="4"/>
      <c r="N32" s="4"/>
      <c r="O32" s="4"/>
    </row>
    <row r="33" spans="1:15" s="5" customFormat="1" ht="12.75">
      <c r="A33" s="33">
        <v>3</v>
      </c>
      <c r="B33" s="24"/>
      <c r="C33" s="41"/>
      <c r="D33" s="42"/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f>SUM(E33:J33)-SMALL(E33:J33,1)-SMALL(E33:J33,2)</f>
        <v>0</v>
      </c>
      <c r="L33" s="4"/>
      <c r="M33" s="4"/>
      <c r="N33" s="4"/>
      <c r="O33" s="4"/>
    </row>
    <row r="34" spans="1:15" s="4" customFormat="1" ht="15">
      <c r="A34" s="20"/>
      <c r="B34" s="30"/>
      <c r="C34" s="43"/>
      <c r="D34" s="44"/>
      <c r="E34" s="19"/>
      <c r="F34" s="19"/>
      <c r="G34" s="19"/>
      <c r="H34" s="19"/>
      <c r="I34" s="19"/>
      <c r="J34" s="19"/>
      <c r="K34" s="19"/>
      <c r="L34" s="5"/>
      <c r="M34" s="5"/>
      <c r="N34" s="5"/>
      <c r="O34" s="5"/>
    </row>
    <row r="35" spans="1:15" s="4" customFormat="1" ht="11.25">
      <c r="A35" s="8"/>
      <c r="B35" s="5" t="s">
        <v>1</v>
      </c>
      <c r="C35" s="35"/>
      <c r="D35" s="7"/>
      <c r="E35" s="7"/>
      <c r="F35" s="8"/>
      <c r="G35" s="5"/>
      <c r="H35" s="5"/>
      <c r="I35" s="5"/>
      <c r="J35" s="5"/>
      <c r="K35" s="5"/>
      <c r="L35" s="7"/>
      <c r="M35" s="7"/>
      <c r="N35" s="7"/>
      <c r="O35" s="7"/>
    </row>
    <row r="36" spans="1:15" s="4" customFormat="1" ht="11.25">
      <c r="A36" s="11"/>
      <c r="B36" s="28" t="s">
        <v>4</v>
      </c>
      <c r="C36" s="29" t="s">
        <v>5</v>
      </c>
      <c r="D36" s="28" t="s">
        <v>6</v>
      </c>
      <c r="E36" s="15" t="s">
        <v>15</v>
      </c>
      <c r="F36" s="15" t="s">
        <v>16</v>
      </c>
      <c r="G36" s="15" t="s">
        <v>17</v>
      </c>
      <c r="H36" s="15" t="s">
        <v>18</v>
      </c>
      <c r="I36" s="15" t="s">
        <v>13</v>
      </c>
      <c r="J36" s="15" t="s">
        <v>14</v>
      </c>
      <c r="K36" s="27" t="s">
        <v>3</v>
      </c>
      <c r="L36" s="5"/>
      <c r="M36" s="5"/>
      <c r="N36" s="5"/>
      <c r="O36" s="5"/>
    </row>
    <row r="37" spans="1:11" s="5" customFormat="1" ht="12.75">
      <c r="A37" s="75">
        <v>1</v>
      </c>
      <c r="B37" s="24" t="s">
        <v>32</v>
      </c>
      <c r="C37" s="100">
        <v>1995</v>
      </c>
      <c r="D37" s="98" t="s">
        <v>7</v>
      </c>
      <c r="E37" s="46">
        <v>3</v>
      </c>
      <c r="F37" s="46">
        <v>3</v>
      </c>
      <c r="G37" s="51">
        <v>0</v>
      </c>
      <c r="H37" s="51">
        <v>0</v>
      </c>
      <c r="I37" s="51">
        <v>0</v>
      </c>
      <c r="J37" s="51">
        <v>0</v>
      </c>
      <c r="K37" s="58">
        <f>SUM(E37:J37)-SMALL(E37:J37,1)-SMALL(E37:J37,2)</f>
        <v>6</v>
      </c>
    </row>
    <row r="38" spans="1:11" s="4" customFormat="1" ht="15.75">
      <c r="A38" s="76"/>
      <c r="B38" s="30" t="s">
        <v>34</v>
      </c>
      <c r="C38" s="101">
        <v>1994</v>
      </c>
      <c r="D38" s="99" t="s">
        <v>2</v>
      </c>
      <c r="E38" s="52"/>
      <c r="F38" s="52"/>
      <c r="G38" s="52"/>
      <c r="H38" s="52"/>
      <c r="I38" s="52"/>
      <c r="J38" s="52"/>
      <c r="K38" s="59"/>
    </row>
    <row r="39" spans="1:15" ht="15">
      <c r="A39" s="77">
        <v>2</v>
      </c>
      <c r="B39" s="24"/>
      <c r="C39" s="25"/>
      <c r="D39" s="26"/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60">
        <f>SUM(E39:J39)-SMALL(E39:J39,1)-SMALL(E39:J39,2)</f>
        <v>0</v>
      </c>
      <c r="L39" s="4"/>
      <c r="M39" s="4"/>
      <c r="N39" s="4"/>
      <c r="O39" s="4"/>
    </row>
    <row r="40" spans="1:15" s="5" customFormat="1" ht="15.75">
      <c r="A40" s="20"/>
      <c r="B40" s="30"/>
      <c r="C40" s="31"/>
      <c r="D40" s="32"/>
      <c r="E40" s="19"/>
      <c r="F40" s="19"/>
      <c r="G40" s="19"/>
      <c r="H40" s="19"/>
      <c r="I40" s="19"/>
      <c r="J40" s="19"/>
      <c r="K40" s="61"/>
      <c r="L40" s="4"/>
      <c r="M40" s="4"/>
      <c r="N40" s="4"/>
      <c r="O40" s="4"/>
    </row>
    <row r="41" spans="12:15" s="5" customFormat="1" ht="11.25">
      <c r="L41" s="4"/>
      <c r="M41" s="4"/>
      <c r="N41" s="4"/>
      <c r="O41" s="4"/>
    </row>
    <row r="42" spans="1:11" s="5" customFormat="1" ht="12.75">
      <c r="A42" s="4"/>
      <c r="B42" s="92" t="s">
        <v>39</v>
      </c>
      <c r="C42" s="92"/>
      <c r="D42" s="92"/>
      <c r="E42" s="92"/>
      <c r="F42" s="92"/>
      <c r="G42" s="92"/>
      <c r="H42" s="7"/>
      <c r="I42" s="7"/>
      <c r="J42" s="7"/>
      <c r="K42" s="7"/>
    </row>
    <row r="43" spans="1:15" s="5" customFormat="1" ht="11.25">
      <c r="A43" s="8"/>
      <c r="B43" s="70" t="s">
        <v>37</v>
      </c>
      <c r="C43" s="35"/>
      <c r="D43" s="7"/>
      <c r="E43" s="7"/>
      <c r="F43" s="8"/>
      <c r="G43" s="7"/>
      <c r="H43" s="7"/>
      <c r="I43" s="7"/>
      <c r="J43" s="7"/>
      <c r="K43" s="7"/>
      <c r="L43" s="4"/>
      <c r="M43" s="4"/>
      <c r="N43" s="4"/>
      <c r="O43" s="4"/>
    </row>
    <row r="44" spans="1:15" s="5" customFormat="1" ht="15">
      <c r="A44" s="6"/>
      <c r="B44" s="11" t="s">
        <v>4</v>
      </c>
      <c r="C44" s="22" t="s">
        <v>5</v>
      </c>
      <c r="D44" s="11" t="s">
        <v>6</v>
      </c>
      <c r="E44" s="15" t="s">
        <v>15</v>
      </c>
      <c r="F44" s="15" t="s">
        <v>16</v>
      </c>
      <c r="G44" s="15" t="s">
        <v>17</v>
      </c>
      <c r="H44" s="15" t="s">
        <v>18</v>
      </c>
      <c r="I44" s="15" t="s">
        <v>13</v>
      </c>
      <c r="J44" s="15" t="s">
        <v>14</v>
      </c>
      <c r="K44" s="3" t="s">
        <v>3</v>
      </c>
      <c r="L44" s="2"/>
      <c r="M44" s="2"/>
      <c r="N44" s="2"/>
      <c r="O44" s="2"/>
    </row>
    <row r="45" spans="1:11" s="5" customFormat="1" ht="12.75">
      <c r="A45" s="47">
        <v>1</v>
      </c>
      <c r="B45" s="18" t="s">
        <v>28</v>
      </c>
      <c r="C45" s="23">
        <v>2000</v>
      </c>
      <c r="D45" s="49" t="s">
        <v>8</v>
      </c>
      <c r="E45" s="45">
        <v>4</v>
      </c>
      <c r="F45" s="57">
        <v>4</v>
      </c>
      <c r="G45" s="48">
        <v>0</v>
      </c>
      <c r="H45" s="48">
        <v>0</v>
      </c>
      <c r="I45" s="48">
        <v>0</v>
      </c>
      <c r="J45" s="48">
        <v>0</v>
      </c>
      <c r="K45" s="56">
        <f>SUM(E45:J45)-SMALL(E45:J45,1)-SMALL(E45:J45,2)</f>
        <v>8</v>
      </c>
    </row>
    <row r="46" spans="1:11" s="5" customFormat="1" ht="12.75">
      <c r="A46" s="47">
        <v>2</v>
      </c>
      <c r="B46" s="18" t="s">
        <v>27</v>
      </c>
      <c r="C46" s="23">
        <v>1991</v>
      </c>
      <c r="D46" s="49" t="s">
        <v>8</v>
      </c>
      <c r="E46" s="45">
        <v>2</v>
      </c>
      <c r="F46" s="57">
        <v>3</v>
      </c>
      <c r="G46" s="48">
        <v>0</v>
      </c>
      <c r="H46" s="48">
        <v>0</v>
      </c>
      <c r="I46" s="48">
        <v>0</v>
      </c>
      <c r="J46" s="48">
        <v>0</v>
      </c>
      <c r="K46" s="56">
        <f>SUM(E46:J46)-SMALL(E46:J46,1)-SMALL(E46:J46,2)</f>
        <v>5</v>
      </c>
    </row>
    <row r="47" spans="1:11" s="5" customFormat="1" ht="12.75">
      <c r="A47" s="6">
        <v>3</v>
      </c>
      <c r="B47" s="18" t="s">
        <v>29</v>
      </c>
      <c r="C47" s="23">
        <v>1996</v>
      </c>
      <c r="D47" s="97" t="s">
        <v>8</v>
      </c>
      <c r="E47" s="45">
        <v>3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55">
        <f>SUM(E47:J47)-SMALL(E47:J47,1)-SMALL(E47:J47,2)</f>
        <v>3</v>
      </c>
    </row>
    <row r="48" spans="1:11" s="5" customFormat="1" ht="12.75">
      <c r="A48" s="47"/>
      <c r="B48" s="18"/>
      <c r="C48" s="23"/>
      <c r="D48" s="39"/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56">
        <f>SUM(E48:J48)-SMALL(E48:J48,1)-SMALL(E48:J48,2)</f>
        <v>0</v>
      </c>
    </row>
    <row r="49" spans="1:11" s="5" customFormat="1" ht="15">
      <c r="A49" s="78"/>
      <c r="B49" s="5" t="s">
        <v>38</v>
      </c>
      <c r="C49" s="79"/>
      <c r="D49" s="7"/>
      <c r="E49" s="7"/>
      <c r="F49" s="9"/>
      <c r="G49" s="2"/>
      <c r="H49" s="2"/>
      <c r="I49" s="2"/>
      <c r="J49" s="2"/>
      <c r="K49" s="2"/>
    </row>
    <row r="50" spans="1:11" s="5" customFormat="1" ht="11.25">
      <c r="A50" s="6"/>
      <c r="B50" s="6" t="s">
        <v>4</v>
      </c>
      <c r="C50" s="64" t="s">
        <v>5</v>
      </c>
      <c r="D50" s="6" t="s">
        <v>6</v>
      </c>
      <c r="E50" s="48" t="s">
        <v>15</v>
      </c>
      <c r="F50" s="48" t="s">
        <v>16</v>
      </c>
      <c r="G50" s="48" t="s">
        <v>17</v>
      </c>
      <c r="H50" s="48" t="s">
        <v>18</v>
      </c>
      <c r="I50" s="48" t="s">
        <v>13</v>
      </c>
      <c r="J50" s="48" t="s">
        <v>14</v>
      </c>
      <c r="K50" s="67" t="s">
        <v>35</v>
      </c>
    </row>
    <row r="51" spans="1:11" s="5" customFormat="1" ht="12.75">
      <c r="A51" s="39">
        <v>1</v>
      </c>
      <c r="B51" s="84" t="s">
        <v>28</v>
      </c>
      <c r="C51" s="85">
        <v>2000</v>
      </c>
      <c r="D51" s="49" t="s">
        <v>8</v>
      </c>
      <c r="E51" s="45">
        <v>4</v>
      </c>
      <c r="F51" s="45">
        <v>4</v>
      </c>
      <c r="G51" s="39">
        <v>0</v>
      </c>
      <c r="H51" s="39">
        <v>0</v>
      </c>
      <c r="I51" s="39">
        <v>0</v>
      </c>
      <c r="J51" s="39">
        <v>0</v>
      </c>
      <c r="K51" s="81">
        <f>SUM(E51:J51)-SMALL(E51:J51,1)-SMALL(E51:J51,2)</f>
        <v>8</v>
      </c>
    </row>
    <row r="52" spans="1:11" s="5" customFormat="1" ht="12.75">
      <c r="A52" s="39">
        <v>2</v>
      </c>
      <c r="B52" s="84" t="s">
        <v>29</v>
      </c>
      <c r="C52" s="85">
        <v>1996</v>
      </c>
      <c r="D52" s="49" t="s">
        <v>8</v>
      </c>
      <c r="E52" s="45">
        <v>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81">
        <f>SUM(E52:J52)-SMALL(E52:J52,1)-SMALL(E52:J52,2)</f>
        <v>3</v>
      </c>
    </row>
    <row r="53" spans="1:11" s="5" customFormat="1" ht="12.75">
      <c r="A53" s="39">
        <v>3</v>
      </c>
      <c r="B53" s="84" t="s">
        <v>41</v>
      </c>
      <c r="C53" s="85">
        <v>1999</v>
      </c>
      <c r="D53" s="49" t="s">
        <v>42</v>
      </c>
      <c r="E53" s="39">
        <v>0</v>
      </c>
      <c r="F53" s="45">
        <v>2</v>
      </c>
      <c r="G53" s="39">
        <v>0</v>
      </c>
      <c r="H53" s="39">
        <v>0</v>
      </c>
      <c r="I53" s="39">
        <v>0</v>
      </c>
      <c r="J53" s="39">
        <v>0</v>
      </c>
      <c r="K53" s="81">
        <f>SUM(E53:J53)-SMALL(E53:J53,1)-SMALL(E53:J53,2)</f>
        <v>2</v>
      </c>
    </row>
    <row r="54" spans="1:11" s="5" customFormat="1" ht="12.75">
      <c r="A54" s="39">
        <v>4</v>
      </c>
      <c r="B54" s="68" t="s">
        <v>43</v>
      </c>
      <c r="C54" s="86">
        <v>1998</v>
      </c>
      <c r="D54" s="49" t="s">
        <v>7</v>
      </c>
      <c r="E54" s="45">
        <v>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81">
        <f>SUM(E54:J54)-SMALL(E54:J54,1)-SMALL(E54:J54,2)</f>
        <v>2</v>
      </c>
    </row>
    <row r="55" spans="1:11" s="5" customFormat="1" ht="12.75">
      <c r="A55" s="39">
        <v>5</v>
      </c>
      <c r="B55" s="82"/>
      <c r="C55" s="83"/>
      <c r="D55" s="39"/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81">
        <f>SUM(E55:J55)-SMALL(E55:J55,1)-SMALL(E55:J55,2)</f>
        <v>0</v>
      </c>
    </row>
    <row r="56" s="5" customFormat="1" ht="11.25"/>
    <row r="57" spans="1:6" s="5" customFormat="1" ht="11.25">
      <c r="A57" s="8"/>
      <c r="B57" s="5" t="s">
        <v>40</v>
      </c>
      <c r="C57" s="35"/>
      <c r="D57" s="7"/>
      <c r="E57" s="7"/>
      <c r="F57" s="8"/>
    </row>
    <row r="58" spans="1:15" ht="15">
      <c r="A58" s="6"/>
      <c r="B58" s="11" t="s">
        <v>4</v>
      </c>
      <c r="C58" s="22" t="s">
        <v>5</v>
      </c>
      <c r="D58" s="11" t="s">
        <v>6</v>
      </c>
      <c r="E58" s="15" t="s">
        <v>15</v>
      </c>
      <c r="F58" s="15" t="s">
        <v>16</v>
      </c>
      <c r="G58" s="15" t="s">
        <v>17</v>
      </c>
      <c r="H58" s="15" t="s">
        <v>18</v>
      </c>
      <c r="I58" s="15" t="s">
        <v>13</v>
      </c>
      <c r="J58" s="15" t="s">
        <v>14</v>
      </c>
      <c r="K58" s="3" t="s">
        <v>3</v>
      </c>
      <c r="L58" s="5"/>
      <c r="M58" s="5"/>
      <c r="N58" s="5"/>
      <c r="O58" s="5"/>
    </row>
    <row r="59" spans="1:15" ht="15">
      <c r="A59" s="47">
        <v>1</v>
      </c>
      <c r="B59" s="18" t="s">
        <v>45</v>
      </c>
      <c r="C59" s="95">
        <v>1983</v>
      </c>
      <c r="D59" s="49" t="s">
        <v>8</v>
      </c>
      <c r="E59" s="45">
        <v>4</v>
      </c>
      <c r="F59" s="45">
        <v>4</v>
      </c>
      <c r="G59" s="48">
        <v>0</v>
      </c>
      <c r="H59" s="48">
        <v>0</v>
      </c>
      <c r="I59" s="48">
        <v>0</v>
      </c>
      <c r="J59" s="48">
        <v>0</v>
      </c>
      <c r="K59" s="56">
        <f>SUM(E59:J59)-SMALL(E59:J59,1)-SMALL(E59:J59,2)</f>
        <v>8</v>
      </c>
      <c r="L59" s="5"/>
      <c r="M59" s="5"/>
      <c r="N59" s="5"/>
      <c r="O59" s="5"/>
    </row>
    <row r="60" spans="1:15" ht="12.75" customHeight="1">
      <c r="A60" s="49">
        <v>2</v>
      </c>
      <c r="B60" s="18"/>
      <c r="C60" s="23"/>
      <c r="D60" s="39"/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56">
        <f>SUM(E60:J60)-SMALL(E60:J60,1)-SMALL(E60:J60,2)</f>
        <v>0</v>
      </c>
      <c r="L60" s="5"/>
      <c r="M60" s="5"/>
      <c r="N60" s="5"/>
      <c r="O60" s="5"/>
    </row>
    <row r="61" spans="1:15" ht="13.5" customHeight="1">
      <c r="A61" s="47">
        <v>3</v>
      </c>
      <c r="B61" s="18"/>
      <c r="C61" s="23"/>
      <c r="D61" s="39"/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56">
        <f>SUM(E61:J61)-SMALL(E61:J61,1)-SMALL(E61:J61,2)</f>
        <v>0</v>
      </c>
      <c r="L61" s="5"/>
      <c r="M61" s="5"/>
      <c r="N61" s="5"/>
      <c r="O61" s="5"/>
    </row>
    <row r="62" spans="1:15" ht="14.25" customHeight="1">
      <c r="A62" s="49">
        <v>4</v>
      </c>
      <c r="B62" s="18"/>
      <c r="C62" s="23"/>
      <c r="D62" s="39"/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56">
        <f>SUM(E62:J62)-SMALL(E62:J62,1)-SMALL(E62:J62,2)</f>
        <v>0</v>
      </c>
      <c r="L62" s="5"/>
      <c r="M62" s="5"/>
      <c r="N62" s="5"/>
      <c r="O62" s="5"/>
    </row>
    <row r="63" spans="1:5" ht="15">
      <c r="A63" s="78"/>
      <c r="B63" s="5" t="s">
        <v>38</v>
      </c>
      <c r="C63" s="79"/>
      <c r="D63" s="7"/>
      <c r="E63" s="7"/>
    </row>
    <row r="64" spans="1:11" ht="15">
      <c r="A64" s="6"/>
      <c r="B64" s="6" t="s">
        <v>4</v>
      </c>
      <c r="C64" s="64" t="s">
        <v>5</v>
      </c>
      <c r="D64" s="6" t="s">
        <v>6</v>
      </c>
      <c r="E64" s="48" t="s">
        <v>15</v>
      </c>
      <c r="F64" s="48" t="s">
        <v>16</v>
      </c>
      <c r="G64" s="48" t="s">
        <v>17</v>
      </c>
      <c r="H64" s="48" t="s">
        <v>18</v>
      </c>
      <c r="I64" s="48" t="s">
        <v>13</v>
      </c>
      <c r="J64" s="48" t="s">
        <v>14</v>
      </c>
      <c r="K64" s="67" t="s">
        <v>35</v>
      </c>
    </row>
    <row r="65" spans="1:12" ht="15">
      <c r="A65" s="39">
        <v>1</v>
      </c>
      <c r="B65" s="84" t="s">
        <v>44</v>
      </c>
      <c r="C65" s="94">
        <v>1999</v>
      </c>
      <c r="D65" s="49" t="s">
        <v>7</v>
      </c>
      <c r="E65" s="39">
        <v>0</v>
      </c>
      <c r="F65" s="45">
        <v>4</v>
      </c>
      <c r="G65" s="39">
        <v>0</v>
      </c>
      <c r="H65" s="39">
        <v>0</v>
      </c>
      <c r="I65" s="39">
        <v>0</v>
      </c>
      <c r="J65" s="39">
        <v>0</v>
      </c>
      <c r="K65" s="81">
        <f>SUM(E65:J65)-SMALL(E65:J65,1)-SMALL(E65:J65,2)</f>
        <v>4</v>
      </c>
      <c r="L65" s="7"/>
    </row>
    <row r="66" spans="1:12" ht="15">
      <c r="A66" s="39">
        <v>2</v>
      </c>
      <c r="B66" s="73"/>
      <c r="C66" s="69"/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81">
        <f>SUM(E66:J66)-SMALL(E66:J66,1)-SMALL(E66:J66,2)</f>
        <v>0</v>
      </c>
      <c r="L66" s="7"/>
    </row>
    <row r="67" spans="1:12" ht="15">
      <c r="A67" s="39">
        <v>3</v>
      </c>
      <c r="B67" s="68"/>
      <c r="C67" s="69"/>
      <c r="D67" s="39"/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81">
        <f>SUM(E67:J67)-SMALL(E67:J67,1)-SMALL(E67:J67,2)</f>
        <v>0</v>
      </c>
      <c r="L67" s="7"/>
    </row>
    <row r="68" spans="1:12" ht="15">
      <c r="A68" s="2"/>
      <c r="B68" s="2"/>
      <c r="C68" s="2"/>
      <c r="F68" s="2"/>
      <c r="L68" s="7"/>
    </row>
    <row r="69" spans="1:12" ht="15">
      <c r="A69" s="2"/>
      <c r="B69" s="92" t="s">
        <v>46</v>
      </c>
      <c r="C69" s="92"/>
      <c r="D69" s="92"/>
      <c r="E69" s="92"/>
      <c r="F69" s="92"/>
      <c r="G69" s="92"/>
      <c r="L69" s="7"/>
    </row>
    <row r="70" spans="1:12" ht="15">
      <c r="A70" s="7"/>
      <c r="B70" s="5" t="s">
        <v>37</v>
      </c>
      <c r="C70" s="35"/>
      <c r="D70" s="7"/>
      <c r="E70" s="7"/>
      <c r="F70" s="8"/>
      <c r="G70" s="7"/>
      <c r="H70" s="7"/>
      <c r="I70" s="7"/>
      <c r="J70" s="7"/>
      <c r="K70" s="7"/>
      <c r="L70" s="5"/>
    </row>
    <row r="71" spans="1:12" ht="12.75" customHeight="1">
      <c r="A71" s="6"/>
      <c r="B71" s="11" t="s">
        <v>4</v>
      </c>
      <c r="C71" s="22" t="s">
        <v>5</v>
      </c>
      <c r="D71" s="11" t="s">
        <v>6</v>
      </c>
      <c r="E71" s="15" t="s">
        <v>15</v>
      </c>
      <c r="F71" s="15" t="s">
        <v>16</v>
      </c>
      <c r="G71" s="15" t="s">
        <v>17</v>
      </c>
      <c r="H71" s="15" t="s">
        <v>18</v>
      </c>
      <c r="I71" s="15" t="s">
        <v>13</v>
      </c>
      <c r="J71" s="15" t="s">
        <v>14</v>
      </c>
      <c r="K71" s="3" t="s">
        <v>3</v>
      </c>
      <c r="L71" s="5"/>
    </row>
    <row r="72" spans="1:12" ht="12.75" customHeight="1">
      <c r="A72" s="49">
        <v>1</v>
      </c>
      <c r="B72" s="18" t="s">
        <v>30</v>
      </c>
      <c r="C72" s="95">
        <v>1992</v>
      </c>
      <c r="D72" s="49" t="s">
        <v>9</v>
      </c>
      <c r="E72" s="45">
        <v>4</v>
      </c>
      <c r="F72" s="45">
        <v>4</v>
      </c>
      <c r="G72" s="39">
        <v>0</v>
      </c>
      <c r="H72" s="39">
        <v>0</v>
      </c>
      <c r="I72" s="39">
        <v>0</v>
      </c>
      <c r="J72" s="39">
        <v>0</v>
      </c>
      <c r="K72" s="56">
        <f>SUM(E72:J72)-SMALL(E72:J72,1)-SMALL(E72:J72,2)</f>
        <v>8</v>
      </c>
      <c r="L72" s="7"/>
    </row>
    <row r="73" spans="1:12" ht="12" customHeight="1">
      <c r="A73" s="47">
        <v>2</v>
      </c>
      <c r="B73" s="18" t="s">
        <v>31</v>
      </c>
      <c r="C73" s="95">
        <v>1994</v>
      </c>
      <c r="D73" s="49" t="s">
        <v>2</v>
      </c>
      <c r="E73" s="45">
        <v>3</v>
      </c>
      <c r="F73" s="45">
        <v>3</v>
      </c>
      <c r="G73" s="39">
        <v>0</v>
      </c>
      <c r="H73" s="39">
        <v>0</v>
      </c>
      <c r="I73" s="39">
        <v>0</v>
      </c>
      <c r="J73" s="39">
        <v>0</v>
      </c>
      <c r="K73" s="56">
        <f>SUM(E73:J73)-SMALL(E73:J73,1)-SMALL(E73:J73,2)</f>
        <v>6</v>
      </c>
      <c r="L73" s="7"/>
    </row>
    <row r="74" spans="1:12" ht="12.75" customHeight="1">
      <c r="A74" s="49">
        <v>3</v>
      </c>
      <c r="B74" s="18"/>
      <c r="C74" s="23"/>
      <c r="D74" s="39"/>
      <c r="E74" s="39">
        <v>0</v>
      </c>
      <c r="F74" s="48">
        <v>0</v>
      </c>
      <c r="G74" s="39">
        <v>0</v>
      </c>
      <c r="H74" s="48">
        <v>0</v>
      </c>
      <c r="I74" s="39">
        <v>0</v>
      </c>
      <c r="J74" s="39">
        <v>0</v>
      </c>
      <c r="K74" s="56">
        <f>SUM(E74:J74)-SMALL(E74:J74,1)-SMALL(E74:J74,2)</f>
        <v>0</v>
      </c>
      <c r="L74" s="5"/>
    </row>
    <row r="75" spans="1:12" ht="12.75" customHeight="1">
      <c r="A75" s="47">
        <v>4</v>
      </c>
      <c r="B75" s="18"/>
      <c r="C75" s="23"/>
      <c r="D75" s="39"/>
      <c r="E75" s="39">
        <v>0</v>
      </c>
      <c r="F75" s="48">
        <v>0</v>
      </c>
      <c r="G75" s="39">
        <v>0</v>
      </c>
      <c r="H75" s="48">
        <v>0</v>
      </c>
      <c r="I75" s="39">
        <v>0</v>
      </c>
      <c r="J75" s="39">
        <v>0</v>
      </c>
      <c r="K75" s="56">
        <f>SUM(E75:J75)-SMALL(E75:J75,1)-SMALL(E75:J75,2)</f>
        <v>0</v>
      </c>
      <c r="L75" s="5"/>
    </row>
    <row r="76" spans="1:12" ht="15">
      <c r="A76" s="78"/>
      <c r="B76" s="5" t="s">
        <v>38</v>
      </c>
      <c r="C76" s="72"/>
      <c r="L76" s="5"/>
    </row>
    <row r="77" spans="1:12" ht="12.75" customHeight="1">
      <c r="A77" s="6"/>
      <c r="B77" s="6" t="s">
        <v>4</v>
      </c>
      <c r="C77" s="64" t="s">
        <v>5</v>
      </c>
      <c r="D77" s="6" t="s">
        <v>6</v>
      </c>
      <c r="E77" s="48" t="s">
        <v>15</v>
      </c>
      <c r="F77" s="48" t="s">
        <v>16</v>
      </c>
      <c r="G77" s="48" t="s">
        <v>17</v>
      </c>
      <c r="H77" s="48" t="s">
        <v>18</v>
      </c>
      <c r="I77" s="48" t="s">
        <v>13</v>
      </c>
      <c r="J77" s="48" t="s">
        <v>14</v>
      </c>
      <c r="K77" s="67" t="s">
        <v>35</v>
      </c>
      <c r="L77" s="5"/>
    </row>
    <row r="78" spans="1:11" ht="14.25" customHeight="1">
      <c r="A78" s="39">
        <v>1</v>
      </c>
      <c r="B78" s="84" t="s">
        <v>49</v>
      </c>
      <c r="C78" s="94">
        <v>1999</v>
      </c>
      <c r="D78" s="49" t="s">
        <v>50</v>
      </c>
      <c r="E78" s="45">
        <v>4</v>
      </c>
      <c r="F78" s="45">
        <v>4</v>
      </c>
      <c r="G78" s="39">
        <v>0</v>
      </c>
      <c r="H78" s="39">
        <v>0</v>
      </c>
      <c r="I78" s="39">
        <v>0</v>
      </c>
      <c r="J78" s="39">
        <v>0</v>
      </c>
      <c r="K78" s="81">
        <f>SUM(E78:J78)-SMALL(E78:J78,1)-SMALL(E78:J78,2)</f>
        <v>8</v>
      </c>
    </row>
    <row r="79" spans="1:11" ht="12.75" customHeight="1">
      <c r="A79" s="39">
        <v>2</v>
      </c>
      <c r="B79" s="68"/>
      <c r="C79" s="87"/>
      <c r="D79" s="39"/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81">
        <f>SUM(E79:J79)-SMALL(E79:J79,1)-SMALL(E79:J79,2)</f>
        <v>0</v>
      </c>
    </row>
    <row r="80" spans="1:11" ht="12.75" customHeight="1">
      <c r="A80" s="39">
        <v>3</v>
      </c>
      <c r="B80" s="68"/>
      <c r="C80" s="87"/>
      <c r="D80" s="39"/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81">
        <f>SUM(E80:J80)-SMALL(E80:J80,1)-SMALL(E80:J80,2)</f>
        <v>0</v>
      </c>
    </row>
    <row r="81" spans="1:11" ht="12.75" customHeight="1">
      <c r="A81" s="62"/>
      <c r="B81" s="88"/>
      <c r="C81" s="89"/>
      <c r="D81" s="62"/>
      <c r="E81" s="62"/>
      <c r="F81" s="62"/>
      <c r="G81" s="62"/>
      <c r="H81" s="62"/>
      <c r="I81" s="62"/>
      <c r="J81" s="62"/>
      <c r="K81" s="90"/>
    </row>
    <row r="82" spans="1:11" ht="15">
      <c r="A82" s="8"/>
      <c r="B82" s="5" t="s">
        <v>40</v>
      </c>
      <c r="C82" s="35"/>
      <c r="D82" s="7"/>
      <c r="E82" s="7"/>
      <c r="F82" s="8"/>
      <c r="G82" s="5"/>
      <c r="H82" s="5"/>
      <c r="I82" s="5"/>
      <c r="J82" s="5"/>
      <c r="K82" s="5"/>
    </row>
    <row r="83" spans="1:11" ht="15">
      <c r="A83" s="6"/>
      <c r="B83" s="11" t="s">
        <v>4</v>
      </c>
      <c r="C83" s="22" t="s">
        <v>5</v>
      </c>
      <c r="D83" s="11" t="s">
        <v>6</v>
      </c>
      <c r="E83" s="15" t="s">
        <v>15</v>
      </c>
      <c r="F83" s="15" t="s">
        <v>16</v>
      </c>
      <c r="G83" s="15" t="s">
        <v>17</v>
      </c>
      <c r="H83" s="15" t="s">
        <v>18</v>
      </c>
      <c r="I83" s="15" t="s">
        <v>13</v>
      </c>
      <c r="J83" s="15" t="s">
        <v>14</v>
      </c>
      <c r="K83" s="3" t="s">
        <v>3</v>
      </c>
    </row>
    <row r="84" spans="1:11" ht="15">
      <c r="A84" s="49">
        <v>1</v>
      </c>
      <c r="B84" s="18"/>
      <c r="C84" s="23"/>
      <c r="D84" s="39"/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f>SUM(E84:J84)-SMALL(E84:J84,1)-SMALL(E84:J84,2)</f>
        <v>0</v>
      </c>
    </row>
    <row r="85" spans="1:11" ht="15">
      <c r="A85" s="49">
        <v>2</v>
      </c>
      <c r="B85" s="18"/>
      <c r="C85" s="23"/>
      <c r="D85" s="39"/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f>SUM(E85:J85)-SMALL(E85:J85,1)-SMALL(E85:J85,2)</f>
        <v>0</v>
      </c>
    </row>
    <row r="86" spans="1:11" ht="15">
      <c r="A86" s="49">
        <v>3</v>
      </c>
      <c r="B86" s="18"/>
      <c r="C86" s="23"/>
      <c r="D86" s="39"/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50">
        <f>SUM(E86:J86)-SMALL(E86:J86,1)-SMALL(E86:J86,2)</f>
        <v>0</v>
      </c>
    </row>
    <row r="87" spans="1:11" ht="15">
      <c r="A87" s="49">
        <v>4</v>
      </c>
      <c r="B87" s="18"/>
      <c r="C87" s="23"/>
      <c r="D87" s="39"/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f>SUM(E87:J87)-SMALL(E87:J87,1)-SMALL(E87:J87,2)</f>
        <v>0</v>
      </c>
    </row>
    <row r="88" spans="1:3" ht="15">
      <c r="A88" s="78"/>
      <c r="B88" s="5" t="s">
        <v>38</v>
      </c>
      <c r="C88" s="72"/>
    </row>
    <row r="89" spans="1:11" ht="15">
      <c r="A89" s="6"/>
      <c r="B89" s="6" t="s">
        <v>4</v>
      </c>
      <c r="C89" s="64" t="s">
        <v>5</v>
      </c>
      <c r="D89" s="6" t="s">
        <v>6</v>
      </c>
      <c r="E89" s="48" t="s">
        <v>15</v>
      </c>
      <c r="F89" s="48" t="s">
        <v>16</v>
      </c>
      <c r="G89" s="48" t="s">
        <v>17</v>
      </c>
      <c r="H89" s="48" t="s">
        <v>18</v>
      </c>
      <c r="I89" s="48" t="s">
        <v>13</v>
      </c>
      <c r="J89" s="48" t="s">
        <v>14</v>
      </c>
      <c r="K89" s="67" t="s">
        <v>35</v>
      </c>
    </row>
    <row r="90" spans="1:11" ht="15">
      <c r="A90" s="39">
        <v>1</v>
      </c>
      <c r="B90" s="68" t="s">
        <v>47</v>
      </c>
      <c r="C90" s="96">
        <v>1996</v>
      </c>
      <c r="D90" s="49" t="s">
        <v>48</v>
      </c>
      <c r="E90" s="80">
        <v>4</v>
      </c>
      <c r="F90" s="80">
        <v>4</v>
      </c>
      <c r="G90" s="39">
        <v>0</v>
      </c>
      <c r="H90" s="39">
        <v>0</v>
      </c>
      <c r="I90" s="39">
        <v>0</v>
      </c>
      <c r="J90" s="39">
        <v>0</v>
      </c>
      <c r="K90" s="81">
        <f>SUM(E90:J90)-SMALL(E90:J90,1)-SMALL(E90:J90,2)</f>
        <v>8</v>
      </c>
    </row>
    <row r="91" spans="1:11" ht="15">
      <c r="A91" s="39">
        <v>2</v>
      </c>
      <c r="B91" s="68"/>
      <c r="C91" s="69"/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81">
        <f>SUM(E91:J91)-SMALL(E91:J91,1)-SMALL(E91:J91,2)</f>
        <v>0</v>
      </c>
    </row>
    <row r="92" spans="1:11" ht="15">
      <c r="A92" s="39">
        <v>3</v>
      </c>
      <c r="B92" s="68"/>
      <c r="C92" s="69"/>
      <c r="D92" s="39"/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81">
        <f>SUM(E92:J92)-SMALL(E92:J92,1)-SMALL(E92:J92,2)</f>
        <v>0</v>
      </c>
    </row>
    <row r="93" spans="1:6" ht="15">
      <c r="A93" s="2"/>
      <c r="B93" s="2"/>
      <c r="C93" s="2"/>
      <c r="F93" s="2"/>
    </row>
    <row r="94" spans="1:6" ht="15">
      <c r="A94" s="2"/>
      <c r="B94" s="2"/>
      <c r="C94" s="2"/>
      <c r="F94" s="2"/>
    </row>
    <row r="95" spans="1:6" ht="15">
      <c r="A95" s="2"/>
      <c r="B95" s="2"/>
      <c r="C95" s="2"/>
      <c r="F95" s="2"/>
    </row>
    <row r="96" spans="1:6" ht="15">
      <c r="A96" s="2"/>
      <c r="B96" s="2"/>
      <c r="C96" s="2"/>
      <c r="F96" s="2"/>
    </row>
    <row r="97" spans="1:6" ht="15">
      <c r="A97" s="2"/>
      <c r="B97" s="2"/>
      <c r="C97" s="2"/>
      <c r="F97" s="2"/>
    </row>
  </sheetData>
  <sheetProtection/>
  <mergeCells count="4">
    <mergeCell ref="B3:C3"/>
    <mergeCell ref="B42:G42"/>
    <mergeCell ref="B69:G69"/>
    <mergeCell ref="B1:C1"/>
  </mergeCells>
  <printOptions/>
  <pageMargins left="1.1811023622047245" right="0.3937007874015748" top="0.5905511811023623" bottom="0.1968503937007874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2017-03-07T09:11:23Z</cp:lastPrinted>
  <dcterms:created xsi:type="dcterms:W3CDTF">1997-03-04T07:59:01Z</dcterms:created>
  <dcterms:modified xsi:type="dcterms:W3CDTF">2017-03-07T09:16:49Z</dcterms:modified>
  <cp:category/>
  <cp:version/>
  <cp:contentType/>
  <cp:contentStatus/>
</cp:coreProperties>
</file>